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J:\SE-331.2\PDDE\Documentos PDDE\Formulários\"/>
    </mc:Choice>
  </mc:AlternateContent>
  <workbookProtection workbookAlgorithmName="SHA-512" workbookHashValue="5S2vT/z1t9ciMxVrCZETMr99oEzLyCOMZSKwsD4nPqmLrkkDN8gUBoRYe1z/lcbAOunUKY7DWmW0sz+pT3P/lw==" workbookSaltValue="keNtLc3P4mVXEq5HFHITfg==" workbookSpinCount="100000" lockStructure="1"/>
  <bookViews>
    <workbookView xWindow="0" yWindow="0" windowWidth="21600" windowHeight="9630"/>
  </bookViews>
  <sheets>
    <sheet name="Formulário" sheetId="1" r:id="rId1"/>
    <sheet name="Base" sheetId="3" state="hidden" r:id="rId2"/>
    <sheet name="Planilha1" sheetId="2" state="veryHidden" r:id="rId3"/>
  </sheets>
  <externalReferences>
    <externalReference r:id="rId4"/>
  </externalReferences>
  <definedNames>
    <definedName name="_xlnm.Print_Area" localSheetId="0">Formulário!$A$1:$W$71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2" i="2"/>
</calcChain>
</file>

<file path=xl/sharedStrings.xml><?xml version="1.0" encoding="utf-8"?>
<sst xmlns="http://schemas.openxmlformats.org/spreadsheetml/2006/main" count="386" uniqueCount="210">
  <si>
    <t>BLOCO 1 - IDENTIFICAÇÃO DA ESCOLA</t>
  </si>
  <si>
    <t>02 - Nome</t>
  </si>
  <si>
    <t>03 - UF</t>
  </si>
  <si>
    <t>04 - Município</t>
  </si>
  <si>
    <t>05 - Esfera Administrativa</t>
  </si>
  <si>
    <t>Municipal</t>
  </si>
  <si>
    <t>Estadual</t>
  </si>
  <si>
    <t>Distrital</t>
  </si>
  <si>
    <t>01- Código Censo</t>
  </si>
  <si>
    <t>BLOCO 2 - ESPECIFICAÇÃO DOS MATERIAIS, BENS E/OU SERVIÇOS PRIORITÁRIOS</t>
  </si>
  <si>
    <t>06 - Descrição</t>
  </si>
  <si>
    <t>BLOCO 3 - RAZÕES QUE DETERMINARAM AS PRIORIDADES</t>
  </si>
  <si>
    <t>07- Unidade</t>
  </si>
  <si>
    <t>08- Quantidade</t>
  </si>
  <si>
    <t>BLOCO 4 - RESPONSABILIZAÇÃO</t>
  </si>
  <si>
    <t xml:space="preserve">Este formulário deve ser preenchido em 2 (duas) vias, com a seguinte destinação:
1ª via – para arquivo na Prefeitura Municipal (PM), Secretaria Estadual ou Distrital de Educação (SEDUC) ou Unidade Executora Própria (UEx)
2ª via – para arquivo na escola beneficiada
</t>
  </si>
  <si>
    <t>09- Local e data</t>
  </si>
  <si>
    <t>10 - Nome e Assinatura do(a) Diretor(a) da Escola</t>
  </si>
  <si>
    <t>Nome: _________________________________________________</t>
  </si>
  <si>
    <t>Assinatura: _____________________________________________</t>
  </si>
  <si>
    <t>APM da EMEB Afonso Monteiro da Cruz</t>
  </si>
  <si>
    <t>APM da EMEB Agostinho dos Santos</t>
  </si>
  <si>
    <t>APM da EMEB Aldino Pinotti</t>
  </si>
  <si>
    <t>APM da EMEB Alfredo Scarpelli</t>
  </si>
  <si>
    <t>APM da EMEB Aluísio de Azevedo</t>
  </si>
  <si>
    <t>APM da EMEB Ana Maria Poppovic</t>
  </si>
  <si>
    <t>APM da EMEB Anísio Teixeira</t>
  </si>
  <si>
    <t>APM da EMEB Antônio de Lima</t>
  </si>
  <si>
    <t>APM da EMEB Antônio dos Santos Farias</t>
  </si>
  <si>
    <t>APM da EMEB Antonio José Mantuan</t>
  </si>
  <si>
    <t>APM da EMEB Antônio Pereira Coutinho</t>
  </si>
  <si>
    <t>APM da EMEB Ari Lacerda Rodrigues</t>
  </si>
  <si>
    <t>APM da EMEB Ariano Suassuna</t>
  </si>
  <si>
    <t>APM da EMEB Arlindo Ferreira</t>
  </si>
  <si>
    <t>APM da EMEB Arlindo Miguel Teixeira</t>
  </si>
  <si>
    <t>APM da EMEB Armando Zoboli</t>
  </si>
  <si>
    <t>APM da EMEB Belmiro Soares da Cunha</t>
  </si>
  <si>
    <t>APM da EMEB Benedito José de Moraes</t>
  </si>
  <si>
    <t>APM da EMEB Bernardo Pedroso</t>
  </si>
  <si>
    <t>APM da EMEB Bosko Preradovic</t>
  </si>
  <si>
    <t>APM da EMEB Bruno Massone</t>
  </si>
  <si>
    <t>APM da EMEB Caetano de Campos</t>
  </si>
  <si>
    <t>APM da EMEB Cândido Portinari</t>
  </si>
  <si>
    <t>APM da EMEB Carlos Gomes</t>
  </si>
  <si>
    <t>APM da EMEB Carolina Maria de Jesus</t>
  </si>
  <si>
    <t>APM da EMEB Cassiano Ricardo</t>
  </si>
  <si>
    <t>APM da EMEB Castro Alves</t>
  </si>
  <si>
    <t>APM da EMEB Cecília Meireles</t>
  </si>
  <si>
    <t>APM da EMEB Celso Augusto Daniel</t>
  </si>
  <si>
    <t>APM da EMEB Cícero Porfírio dos Santos/Gilberto Lazzuri</t>
  </si>
  <si>
    <t>APM da EMEB Cléia Maria Teures de Souza</t>
  </si>
  <si>
    <t>APM da EMEB Coelho Neto</t>
  </si>
  <si>
    <t>APM da EMEB Cora Coralina</t>
  </si>
  <si>
    <t xml:space="preserve">APM da EMEB Deputado Odemir Furlan </t>
  </si>
  <si>
    <t>APM da EMEB Di Cavalcanti</t>
  </si>
  <si>
    <t>APM da EMEB Dom Jorge Marcos de Oliveira, O Bispo dos Trabalhadores</t>
  </si>
  <si>
    <t>APM da EMEB Dora e Maurício Galante</t>
  </si>
  <si>
    <t>APM da EMEB Doutor José Ferraz de Magalhães Castro</t>
  </si>
  <si>
    <t>APM da EMEB Doutor Vicente Zammite Mammana</t>
  </si>
  <si>
    <t xml:space="preserve">APM da EMEB Edson Danillo Dotto </t>
  </si>
  <si>
    <t>APM da EMEB Escritor Júlio Atlas</t>
  </si>
  <si>
    <t>APM da EMEB Estudante Flamínio Araújo de Castro Rangel</t>
  </si>
  <si>
    <t>APM da EMEB Euclides da Cunha</t>
  </si>
  <si>
    <t>APM da EMEB Eunice Alves Enéas Soares</t>
  </si>
  <si>
    <t>APM da EMEB Fernando Pessoa</t>
  </si>
  <si>
    <t>APM da EMEB Francisco Beltran Batistini "Paquito"</t>
  </si>
  <si>
    <t>APM da EMEB Francisco Diassis Gomes Teixeira</t>
  </si>
  <si>
    <t>APM da EMEB Francisco Miele</t>
  </si>
  <si>
    <t>APM da EMEB Geraldo de Melo Ferreira</t>
  </si>
  <si>
    <t>APM da EMEB Gildo dos Santos</t>
  </si>
  <si>
    <t>APM da EMEB Gofredo Teixeira da Silva Telles</t>
  </si>
  <si>
    <t>APM da EMEB Gonçalves Dias</t>
  </si>
  <si>
    <t>APM da EMEB Graciliano Ramos</t>
  </si>
  <si>
    <t>APM da EMEB Guilherme de Almeida</t>
  </si>
  <si>
    <t>APM da EMEB Heitor Villa Lobos</t>
  </si>
  <si>
    <t>APM da EMEB Helena Zanfelici da Silva</t>
  </si>
  <si>
    <t>APM da EMEB Hygino Baptista de Lima</t>
  </si>
  <si>
    <t>APM da EMEB Irmã Maria Anselma Vieira</t>
  </si>
  <si>
    <t>APM da EMEB Irmã Odete - Maria Ramos Pinto</t>
  </si>
  <si>
    <t>APM da EMEB Isidoro Battistin</t>
  </si>
  <si>
    <t>APM da EMEB Ítalo Damiani</t>
  </si>
  <si>
    <t>APM da EMEB Jacob Zampieri</t>
  </si>
  <si>
    <t>APM da EMEB Jardim Nazareth</t>
  </si>
  <si>
    <t>APM da EMEB José Arnaud da Silva</t>
  </si>
  <si>
    <t>APM da EMEB José Augusto Oliveira Santos</t>
  </si>
  <si>
    <t>APM da EMEB José Cataldi</t>
  </si>
  <si>
    <t>APM da EMEB José de Alencar</t>
  </si>
  <si>
    <t>APM da EMEB José de Anchieta</t>
  </si>
  <si>
    <t>APM da EMEB José Ibiapino Franklin</t>
  </si>
  <si>
    <t>APM da EMEB José Luiz Jucá</t>
  </si>
  <si>
    <t>APM da EMEB José Roberto Preto</t>
  </si>
  <si>
    <t>APM da EMEB Josué de Castro</t>
  </si>
  <si>
    <t>APM da EMEB Júlio de Grammont</t>
  </si>
  <si>
    <t>APM da EMEB Karolina Zofia Lewandowska</t>
  </si>
  <si>
    <t>APM da EMEB Lauro Gomes</t>
  </si>
  <si>
    <t>APM da EMEB Lopes Trovão</t>
  </si>
  <si>
    <t xml:space="preserve">APM da EMEB Lorenzo Enrico Felice Lorenzetti </t>
  </si>
  <si>
    <t>APM da EMEB Lourenço Filho</t>
  </si>
  <si>
    <t>APM da EMEB Luana Lino de Souza</t>
  </si>
  <si>
    <t>APM da EMEB Luiz Gushiken</t>
  </si>
  <si>
    <t>APM da EMEB Luiza Maria de Farias</t>
  </si>
  <si>
    <t>APM da EMEB Manoel de Barros</t>
  </si>
  <si>
    <t>APM da EMEB Manoel Torres de Oliveira</t>
  </si>
  <si>
    <t>APM da EMEB Marcelo Peres Ribeiro</t>
  </si>
  <si>
    <t xml:space="preserve">APM da EMEB Marcelo Roberto Dias </t>
  </si>
  <si>
    <t>APM da EMEB Marcos José Ribeiro</t>
  </si>
  <si>
    <t>APM da EMEB Marcos Rogério da Rosa</t>
  </si>
  <si>
    <t>APM da EMEB Maria Adelaide</t>
  </si>
  <si>
    <t>APM da EMEB Maria Adelaide Rossi</t>
  </si>
  <si>
    <t>APM da EMEB Maria José Rodrigues</t>
  </si>
  <si>
    <t>APM da EMEB Maria Rosa Barbosa</t>
  </si>
  <si>
    <t>APM da EMEB Mariana Benvinda da Costa</t>
  </si>
  <si>
    <t>APM da EMEB Mariana Neves Interliche</t>
  </si>
  <si>
    <t>APM da EMEB Mário de Andrade</t>
  </si>
  <si>
    <t>APM da EMEB Mário Martins de Almeida</t>
  </si>
  <si>
    <t>APM da EMEB Marly Buissa Chiedde</t>
  </si>
  <si>
    <t>APM da EMEB Maurício Caetano de Castro</t>
  </si>
  <si>
    <t>APM da EMEB Maurício Caetano de Castro II</t>
  </si>
  <si>
    <t>APM da EMEB Monteiro Lobato</t>
  </si>
  <si>
    <t>APM da EMEB Moysés Cheid</t>
  </si>
  <si>
    <t>APM da EMEB Natalina Cuzziol Ferro</t>
  </si>
  <si>
    <t>APM da EMEB Octávio Edgard de Oliveira</t>
  </si>
  <si>
    <t>APM da EMEB Odette Edith Périgo de Lima</t>
  </si>
  <si>
    <t>APM da EMEB Olavo Bilac</t>
  </si>
  <si>
    <t>APM da EMEB Olegário José Godoy/Sorocabinha</t>
  </si>
  <si>
    <t>APM da EMEB Ondina Ignêz de Oliveira</t>
  </si>
  <si>
    <t>APM da EMEB Padre Ângelo Ceroni</t>
  </si>
  <si>
    <t>APM da EMEB Padre Fiorente Elena</t>
  </si>
  <si>
    <t>APM da EMEB Padre José Maurício</t>
  </si>
  <si>
    <t>APM da EMEB Padre Leo Commissari</t>
  </si>
  <si>
    <t>APM da EMEB Padre Leonardo Nunes</t>
  </si>
  <si>
    <t>APM da EMEB Padre Manuel da Nóbrega</t>
  </si>
  <si>
    <t>APM da EMEB Paschoal Carlos Magno</t>
  </si>
  <si>
    <t>APM da EMEB Pastor Roberto Montanheiro</t>
  </si>
  <si>
    <t>APM da EMEB Paulo Morando</t>
  </si>
  <si>
    <t>APM da EMEB Pedro Morassi</t>
  </si>
  <si>
    <t>APM da EMEB Prefeito Aldino Pinotti</t>
  </si>
  <si>
    <t>APM da EMEB Professor André Ferreira</t>
  </si>
  <si>
    <t>APM da EMEB Professor Áureo Cruz</t>
  </si>
  <si>
    <t>APM da EMEB Professor Cassiano Faria</t>
  </si>
  <si>
    <t>APM da EMEB Professor Claudemir Gomes do Vale</t>
  </si>
  <si>
    <t>APM da EMEB Professor Florestan Fernandes</t>
  </si>
  <si>
    <t>APM da EMEB Professor Geraldo Hypólito</t>
  </si>
  <si>
    <t>APM da EMEB Professor José Getúlio Escobar Bueno</t>
  </si>
  <si>
    <t>APM da EMEB Professor Nilo Campos Gomes</t>
  </si>
  <si>
    <t>APM da EMEB Professor Otílio de Oliveira</t>
  </si>
  <si>
    <t>APM da EMEB Professor Paulo Freire</t>
  </si>
  <si>
    <t>APM da EMEB Professor Paulo Teixeira de Camargo</t>
  </si>
  <si>
    <t>APM da EMEB Professor Pedro Augusto Gomes Cardim</t>
  </si>
  <si>
    <t>APM da EMEB Professor Ramiro Gonçalez Fernandes</t>
  </si>
  <si>
    <t>APM da EMEB Professor Salvador Gori</t>
  </si>
  <si>
    <t>APM da EMEB Professor Waldemar Canciani</t>
  </si>
  <si>
    <t>APM da EMEB Professora Alice do Lago Gonçalves Salvador</t>
  </si>
  <si>
    <t>APM da EMEB Professora Alzira Martins de Mendonça</t>
  </si>
  <si>
    <t>APM da EMEB Professora Ana Henriqueta Clark Marim</t>
  </si>
  <si>
    <t>APM da EMEB Professora Annita Magrini Guedes</t>
  </si>
  <si>
    <t>APM da EMEB Professora Carmen Tabet de Oliveira Marques</t>
  </si>
  <si>
    <t>APM da EMEB Professora Cecília Oliveira Turbay</t>
  </si>
  <si>
    <t>APM da EMEB Professora Dolores de Toledo de Matteo</t>
  </si>
  <si>
    <t>APM da EMEB Professora Ermínia Paggi</t>
  </si>
  <si>
    <t>APM da EMEB Professora Ivaneide Nogueira</t>
  </si>
  <si>
    <t>APM da EMEB Professora Jandira Maria Casonato</t>
  </si>
  <si>
    <t>APM da EMEB Professora Janete Mally Betti Simões</t>
  </si>
  <si>
    <t>APM da EMEB Professora Kazue Fuzinaka</t>
  </si>
  <si>
    <t>APM da EMEB Professora Lóide Ungaretti Torres</t>
  </si>
  <si>
    <t>APM da EMEB Professora Maria José Mattar Jorge</t>
  </si>
  <si>
    <t>APM da EMEB Professora Maria Justina de Camargo</t>
  </si>
  <si>
    <t>APM da EMEB Professora Maria Therezinha Besana</t>
  </si>
  <si>
    <t>APM da EMEB Professora Marineida Meneghelli de Lucca</t>
  </si>
  <si>
    <t>APM da EMEB Professora Nádia Aparecida Issa Pina</t>
  </si>
  <si>
    <t>APM da EMEB Professora Neusa Macellaro Callado Moraes</t>
  </si>
  <si>
    <t>APM da EMEB Professora Rosa de Pacce dos Santos</t>
  </si>
  <si>
    <t>APM da EMEB Professora Sandra Cruz Martins Freitas</t>
  </si>
  <si>
    <t>APM da EMEB Professora Sônia Regina Hernandez de Lima</t>
  </si>
  <si>
    <t>APM da EMEB Professora Suzete Aparecida de Campos</t>
  </si>
  <si>
    <t>APM da EMEB Professora Sylvia Marilena Fantacini Zanetti</t>
  </si>
  <si>
    <t>APM da EMEB Professora Zoraida Aparecida Ramos</t>
  </si>
  <si>
    <t>APM da EMEB Regina Rocco Casa I</t>
  </si>
  <si>
    <t>APM da EMEB Regina Rocco Casa II</t>
  </si>
  <si>
    <t>APM da EMEB Riacho Grande (Nova Hilda)</t>
  </si>
  <si>
    <t>APM da EMEB Rubem Alves</t>
  </si>
  <si>
    <t>APM da EMEB Rui Barbosa</t>
  </si>
  <si>
    <t>APM da EMEB Sadao Higuchi</t>
  </si>
  <si>
    <t>APM da EMEB Santos Dumont</t>
  </si>
  <si>
    <t>APM da EMEB Senador Teotônio Vilela</t>
  </si>
  <si>
    <t>APM da EMEB Tarsila do Amaral</t>
  </si>
  <si>
    <t>APM da EMEB Tereza Delta</t>
  </si>
  <si>
    <t>APM da EMEB Thales de Andrade</t>
  </si>
  <si>
    <t>APM da EMEB Valderez Avelino de Souza</t>
  </si>
  <si>
    <t>APM da EMEB Valter Carmona</t>
  </si>
  <si>
    <t>APM da EMEB Vereador Gervásio Paz Folha</t>
  </si>
  <si>
    <t>APM da EMEB Vereador José Avilez</t>
  </si>
  <si>
    <t>APM da EMEB Vereador Kiyoshi Tanaka</t>
  </si>
  <si>
    <t>APM da EMEB Vicente de Carvalho</t>
  </si>
  <si>
    <t>APM da EMEB Vinícius de Morais</t>
  </si>
  <si>
    <t>APM da EMEB Viriato Correia</t>
  </si>
  <si>
    <t>APM da EMEB Vital Brasil</t>
  </si>
  <si>
    <t>APM da EMEBB Neusa Bassetto</t>
  </si>
  <si>
    <t>APM da EMEBE Rolando Ramacciotti</t>
  </si>
  <si>
    <t>Código Censo</t>
  </si>
  <si>
    <t>SP</t>
  </si>
  <si>
    <t>São Bernardo do Campo</t>
  </si>
  <si>
    <t>x</t>
  </si>
  <si>
    <t>censo</t>
  </si>
  <si>
    <t>35448072</t>
  </si>
  <si>
    <t>Razão Social UEX</t>
  </si>
  <si>
    <t>APM da EMEB Cícero Porfírio dos Santos-Gilberto Lazzuri</t>
  </si>
  <si>
    <t>APM da EMEB Edson Danillo Dotto</t>
  </si>
  <si>
    <t>APM da EMEB Pedra de Carvalho</t>
  </si>
  <si>
    <t>APM da EMEB Professora Hilda Batazoli Teixeira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</si>
</sst>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&quot;00&quot;.&quot;000&quot;.&quot;000&quot;/&quot;0000\-00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Courier New"/>
      <family val="3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/>
      <top style="medium">
        <color theme="2" tint="-0.249977111117893"/>
      </top>
      <bottom/>
      <diagonal/>
    </border>
    <border>
      <left/>
      <right/>
      <top style="medium">
        <color theme="2" tint="-0.249977111117893"/>
      </top>
      <bottom/>
      <diagonal/>
    </border>
    <border>
      <left/>
      <right style="medium">
        <color theme="2" tint="-0.249977111117893"/>
      </right>
      <top style="medium">
        <color theme="2" tint="-0.249977111117893"/>
      </top>
      <bottom/>
      <diagonal/>
    </border>
    <border>
      <left style="medium">
        <color theme="2" tint="-0.249977111117893"/>
      </left>
      <right/>
      <top/>
      <bottom/>
      <diagonal/>
    </border>
    <border>
      <left/>
      <right style="medium">
        <color theme="2" tint="-0.249977111117893"/>
      </right>
      <top/>
      <bottom/>
      <diagonal/>
    </border>
    <border>
      <left style="medium">
        <color theme="2" tint="-0.249977111117893"/>
      </left>
      <right/>
      <top/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/>
      <right style="medium">
        <color theme="2" tint="-0.249977111117893"/>
      </right>
      <top/>
      <bottom style="medium">
        <color theme="2" tint="-0.249977111117893"/>
      </bottom>
      <diagonal/>
    </border>
    <border>
      <left/>
      <right/>
      <top style="medium">
        <color theme="2" tint="-0.249977111117893"/>
      </top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93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0" fillId="4" borderId="5" xfId="0" applyFill="1" applyBorder="1"/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0" fillId="4" borderId="8" xfId="0" applyFill="1" applyBorder="1"/>
    <xf numFmtId="0" fontId="2" fillId="2" borderId="9" xfId="0" applyFont="1" applyFill="1" applyBorder="1" applyAlignment="1">
      <alignment vertical="center" wrapText="1"/>
    </xf>
    <xf numFmtId="0" fontId="0" fillId="4" borderId="10" xfId="0" applyFill="1" applyBorder="1"/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 wrapText="1"/>
    </xf>
    <xf numFmtId="0" fontId="0" fillId="4" borderId="6" xfId="0" applyFill="1" applyBorder="1"/>
    <xf numFmtId="0" fontId="0" fillId="4" borderId="7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5" xfId="0" applyFill="1" applyBorder="1" applyAlignment="1"/>
    <xf numFmtId="0" fontId="0" fillId="4" borderId="6" xfId="0" applyFill="1" applyBorder="1" applyAlignment="1"/>
    <xf numFmtId="0" fontId="0" fillId="4" borderId="7" xfId="0" applyFill="1" applyBorder="1" applyAlignment="1"/>
    <xf numFmtId="0" fontId="0" fillId="4" borderId="8" xfId="0" applyFill="1" applyBorder="1" applyAlignment="1"/>
    <xf numFmtId="0" fontId="0" fillId="4" borderId="9" xfId="0" applyFill="1" applyBorder="1" applyAlignment="1"/>
    <xf numFmtId="0" fontId="0" fillId="4" borderId="10" xfId="0" applyFill="1" applyBorder="1" applyAlignment="1"/>
    <xf numFmtId="0" fontId="0" fillId="4" borderId="11" xfId="0" applyFill="1" applyBorder="1" applyAlignment="1"/>
    <xf numFmtId="0" fontId="0" fillId="4" borderId="12" xfId="0" applyFill="1" applyBorder="1" applyAlignment="1"/>
    <xf numFmtId="14" fontId="0" fillId="0" borderId="22" xfId="0" applyNumberFormat="1" applyFont="1" applyFill="1" applyBorder="1" applyAlignment="1" applyProtection="1">
      <alignment horizontal="left" vertical="center"/>
      <protection hidden="1"/>
    </xf>
    <xf numFmtId="0" fontId="8" fillId="3" borderId="1" xfId="0" applyFont="1" applyFill="1" applyBorder="1" applyAlignment="1">
      <alignment horizontal="center" wrapText="1"/>
    </xf>
    <xf numFmtId="164" fontId="0" fillId="5" borderId="2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0" fillId="3" borderId="15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3" fillId="3" borderId="2" xfId="0" applyFont="1" applyFill="1" applyBorder="1" applyAlignment="1" applyProtection="1">
      <protection locked="0"/>
    </xf>
    <xf numFmtId="0" fontId="13" fillId="3" borderId="3" xfId="0" applyFont="1" applyFill="1" applyBorder="1" applyAlignment="1" applyProtection="1">
      <protection locked="0"/>
    </xf>
    <xf numFmtId="0" fontId="13" fillId="3" borderId="4" xfId="0" applyFont="1" applyFill="1" applyBorder="1" applyAlignment="1" applyProtection="1">
      <protection locked="0"/>
    </xf>
    <xf numFmtId="0" fontId="1" fillId="0" borderId="0" xfId="0" applyFont="1" applyAlignment="1">
      <alignment horizontal="left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13" fillId="3" borderId="15" xfId="0" applyFont="1" applyFill="1" applyBorder="1" applyAlignment="1" applyProtection="1">
      <alignment horizontal="center" vertical="center"/>
      <protection locked="0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20" xfId="0" applyFont="1" applyFill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16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19" xfId="0" applyFont="1" applyFill="1" applyBorder="1" applyAlignment="1" applyProtection="1">
      <alignment horizontal="left"/>
      <protection locked="0"/>
    </xf>
    <xf numFmtId="0" fontId="4" fillId="3" borderId="20" xfId="0" applyFont="1" applyFill="1" applyBorder="1" applyAlignment="1" applyProtection="1">
      <alignment horizontal="left" vertical="top"/>
      <protection locked="0"/>
    </xf>
    <xf numFmtId="0" fontId="4" fillId="3" borderId="14" xfId="0" applyFont="1" applyFill="1" applyBorder="1" applyAlignment="1" applyProtection="1">
      <alignment horizontal="left" vertical="top"/>
      <protection locked="0"/>
    </xf>
    <xf numFmtId="0" fontId="4" fillId="3" borderId="21" xfId="0" applyFont="1" applyFill="1" applyBorder="1" applyAlignment="1" applyProtection="1">
      <alignment horizontal="left" vertical="top"/>
      <protection locked="0"/>
    </xf>
    <xf numFmtId="0" fontId="13" fillId="3" borderId="2" xfId="0" applyFont="1" applyFill="1" applyBorder="1" applyAlignment="1" applyProtection="1">
      <alignment horizontal="center"/>
      <protection locked="0"/>
    </xf>
    <xf numFmtId="0" fontId="13" fillId="3" borderId="3" xfId="0" applyFont="1" applyFill="1" applyBorder="1" applyAlignment="1" applyProtection="1">
      <alignment horizontal="center"/>
      <protection locked="0"/>
    </xf>
    <xf numFmtId="0" fontId="13" fillId="3" borderId="4" xfId="0" applyFont="1" applyFill="1" applyBorder="1" applyAlignment="1" applyProtection="1">
      <alignment horizontal="center"/>
      <protection locked="0"/>
    </xf>
    <xf numFmtId="0" fontId="13" fillId="3" borderId="2" xfId="0" applyFont="1" applyFill="1" applyBorder="1" applyAlignment="1" applyProtection="1">
      <alignment horizontal="left"/>
      <protection locked="0"/>
    </xf>
    <xf numFmtId="0" fontId="13" fillId="3" borderId="3" xfId="0" applyFont="1" applyFill="1" applyBorder="1" applyAlignment="1" applyProtection="1">
      <alignment horizontal="left"/>
      <protection locked="0"/>
    </xf>
    <xf numFmtId="0" fontId="13" fillId="3" borderId="4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>
      <alignment horizontal="left" wrapText="1"/>
    </xf>
    <xf numFmtId="0" fontId="1" fillId="0" borderId="11" xfId="0" applyFont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7" fillId="6" borderId="22" xfId="0" applyFont="1" applyFill="1" applyBorder="1"/>
    <xf numFmtId="0" fontId="0" fillId="0" borderId="22" xfId="0" applyBorder="1"/>
    <xf numFmtId="0" fontId="0" fillId="0" borderId="22" xfId="0" applyBorder="1" applyAlignment="1">
      <alignment horizontal="lef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130752</xdr:colOff>
      <xdr:row>0</xdr:row>
      <xdr:rowOff>96116</xdr:rowOff>
    </xdr:from>
    <xdr:to>
      <xdr:col>21</xdr:col>
      <xdr:colOff>25977</xdr:colOff>
      <xdr:row>3</xdr:row>
      <xdr:rowOff>162791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52" y="96116"/>
          <a:ext cx="80867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-331.2/INE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4">
          <cell r="D4"/>
          <cell r="E4" t="str">
            <v>CNPJ</v>
          </cell>
        </row>
        <row r="5">
          <cell r="D5" t="str">
            <v xml:space="preserve"> Afonso Monteiro da Cruz</v>
          </cell>
          <cell r="E5">
            <v>11983300000154</v>
          </cell>
        </row>
        <row r="6">
          <cell r="D6" t="str">
            <v xml:space="preserve"> Agostinho dos Santos</v>
          </cell>
          <cell r="E6">
            <v>14585876000151</v>
          </cell>
        </row>
        <row r="7">
          <cell r="D7" t="str">
            <v xml:space="preserve"> Aldino Pinotti</v>
          </cell>
          <cell r="E7">
            <v>49522303000163</v>
          </cell>
        </row>
        <row r="8">
          <cell r="D8" t="str">
            <v xml:space="preserve"> Prefeito Aldino Pinotti</v>
          </cell>
          <cell r="E8">
            <v>49253412000122</v>
          </cell>
        </row>
        <row r="9">
          <cell r="D9" t="str">
            <v xml:space="preserve"> Alfredo Scarpelli</v>
          </cell>
          <cell r="E9">
            <v>6317445000186</v>
          </cell>
        </row>
        <row r="10">
          <cell r="D10" t="str">
            <v xml:space="preserve">  Professora Alice do Lago Gonçalves Salvador</v>
          </cell>
          <cell r="E10">
            <v>3565566000159</v>
          </cell>
        </row>
        <row r="11">
          <cell r="D11" t="str">
            <v xml:space="preserve"> Aluísio de Azevedo</v>
          </cell>
          <cell r="E11">
            <v>49522238000176</v>
          </cell>
        </row>
        <row r="12">
          <cell r="D12" t="str">
            <v xml:space="preserve">  Professora Alzira Martins de Mendonça</v>
          </cell>
          <cell r="E12">
            <v>27971989000137</v>
          </cell>
        </row>
        <row r="13">
          <cell r="D13" t="str">
            <v xml:space="preserve"> Ana Henriqueta Clark Marim</v>
          </cell>
          <cell r="E13">
            <v>69255396000114</v>
          </cell>
        </row>
        <row r="14">
          <cell r="D14" t="str">
            <v xml:space="preserve"> Ana Maria Poppovic</v>
          </cell>
          <cell r="E14">
            <v>43336262000134</v>
          </cell>
        </row>
        <row r="15">
          <cell r="D15" t="str">
            <v xml:space="preserve"> Professor André Ferreira</v>
          </cell>
          <cell r="E15">
            <v>55039127000106</v>
          </cell>
        </row>
        <row r="16">
          <cell r="D16" t="str">
            <v xml:space="preserve"> Padre Ângelo Ceroni</v>
          </cell>
          <cell r="E16">
            <v>4112885000171</v>
          </cell>
        </row>
        <row r="17">
          <cell r="D17" t="str">
            <v xml:space="preserve"> Anísio Teixeira</v>
          </cell>
          <cell r="E17">
            <v>43350867000180</v>
          </cell>
        </row>
        <row r="18">
          <cell r="D18" t="str">
            <v xml:space="preserve">  Professora Annita Magrini Guedes</v>
          </cell>
          <cell r="E18">
            <v>49521107000174</v>
          </cell>
        </row>
        <row r="19">
          <cell r="D19" t="str">
            <v xml:space="preserve"> Antônio de Lima</v>
          </cell>
          <cell r="E19">
            <v>53713541000123</v>
          </cell>
        </row>
        <row r="20">
          <cell r="D20" t="str">
            <v xml:space="preserve"> Antônio dos Santos Farias</v>
          </cell>
          <cell r="E20">
            <v>10559778000199</v>
          </cell>
        </row>
        <row r="21">
          <cell r="D21" t="str">
            <v xml:space="preserve"> Antonio José Mantuan</v>
          </cell>
          <cell r="E21">
            <v>4796871000114</v>
          </cell>
        </row>
        <row r="22">
          <cell r="D22" t="str">
            <v xml:space="preserve"> Antônio Pereira Coutinho</v>
          </cell>
          <cell r="E22">
            <v>55061378000197</v>
          </cell>
        </row>
        <row r="23">
          <cell r="D23" t="str">
            <v xml:space="preserve"> Ari Lacerda Rodrigues</v>
          </cell>
          <cell r="E23">
            <v>5943589000185</v>
          </cell>
        </row>
        <row r="24">
          <cell r="D24" t="str">
            <v xml:space="preserve"> Ariano Suassuna</v>
          </cell>
          <cell r="E24">
            <v>28106724000133</v>
          </cell>
        </row>
        <row r="25">
          <cell r="D25" t="str">
            <v xml:space="preserve"> Arlindo Ferreira</v>
          </cell>
          <cell r="E25">
            <v>11202466000196</v>
          </cell>
        </row>
        <row r="26">
          <cell r="D26" t="str">
            <v xml:space="preserve"> Arlindo Miguel Teixeira</v>
          </cell>
          <cell r="E26">
            <v>4159293000105</v>
          </cell>
        </row>
        <row r="27">
          <cell r="D27" t="str">
            <v xml:space="preserve"> Armando Zoboli</v>
          </cell>
          <cell r="E27">
            <v>10515623000150</v>
          </cell>
        </row>
        <row r="28">
          <cell r="D28" t="str">
            <v xml:space="preserve"> Professor Áureo Cruz</v>
          </cell>
          <cell r="E28">
            <v>665728000132</v>
          </cell>
        </row>
        <row r="29">
          <cell r="D29" t="str">
            <v xml:space="preserve"> Belmiro Soares da Cunha</v>
          </cell>
          <cell r="E29">
            <v>6317404000190</v>
          </cell>
        </row>
        <row r="30">
          <cell r="D30" t="str">
            <v xml:space="preserve"> Benedito José de Morais</v>
          </cell>
          <cell r="E30">
            <v>6339021000112</v>
          </cell>
        </row>
        <row r="31">
          <cell r="D31" t="str">
            <v xml:space="preserve"> Bernardo Pedroso</v>
          </cell>
          <cell r="E31">
            <v>43339068000102</v>
          </cell>
        </row>
        <row r="32">
          <cell r="D32" t="str">
            <v xml:space="preserve"> Bosko Preradovic</v>
          </cell>
          <cell r="E32">
            <v>5861941000133</v>
          </cell>
        </row>
        <row r="33">
          <cell r="D33" t="str">
            <v xml:space="preserve"> Bruno Massone</v>
          </cell>
          <cell r="E33">
            <v>6131628000102</v>
          </cell>
        </row>
        <row r="34">
          <cell r="D34" t="str">
            <v xml:space="preserve"> Caetano de Campos</v>
          </cell>
          <cell r="E34">
            <v>49522345000102</v>
          </cell>
        </row>
        <row r="35">
          <cell r="D35" t="str">
            <v xml:space="preserve"> Cândido Portinari</v>
          </cell>
          <cell r="E35">
            <v>49524283000160</v>
          </cell>
        </row>
        <row r="36">
          <cell r="D36" t="str">
            <v xml:space="preserve"> Carlos Gomes</v>
          </cell>
          <cell r="E36">
            <v>49524374000103</v>
          </cell>
        </row>
        <row r="37">
          <cell r="D37" t="str">
            <v xml:space="preserve">  Professora Carmen Tabet de Oliveira Marques</v>
          </cell>
          <cell r="E37">
            <v>4208681000139</v>
          </cell>
        </row>
        <row r="38">
          <cell r="D38" t="str">
            <v xml:space="preserve"> Carolina Maria de Jesus</v>
          </cell>
          <cell r="E38">
            <v>27993309000186</v>
          </cell>
        </row>
        <row r="39">
          <cell r="D39" t="str">
            <v xml:space="preserve"> Professor Cassiano Faria</v>
          </cell>
          <cell r="E39">
            <v>49521131000103</v>
          </cell>
        </row>
        <row r="40">
          <cell r="D40" t="str">
            <v xml:space="preserve"> Cassiano Ricardo</v>
          </cell>
          <cell r="E40">
            <v>49522287000109</v>
          </cell>
        </row>
        <row r="41">
          <cell r="D41" t="str">
            <v xml:space="preserve"> Castro Alves</v>
          </cell>
          <cell r="E41">
            <v>49522931000149</v>
          </cell>
        </row>
        <row r="42">
          <cell r="D42" t="str">
            <v xml:space="preserve"> Cecília Meireles</v>
          </cell>
          <cell r="E42">
            <v>49527260000109</v>
          </cell>
        </row>
        <row r="43">
          <cell r="D43" t="str">
            <v xml:space="preserve">  Professora Cecília Oliveira Turbay</v>
          </cell>
          <cell r="E43">
            <v>4825914000142</v>
          </cell>
        </row>
        <row r="44">
          <cell r="D44" t="str">
            <v xml:space="preserve"> Celso Augusto Daniel</v>
          </cell>
          <cell r="E44">
            <v>18840187000105</v>
          </cell>
        </row>
        <row r="45">
          <cell r="D45" t="str">
            <v xml:space="preserve"> Cícero Porfírio dos Santos/Gilberto Lazzuri</v>
          </cell>
          <cell r="E45">
            <v>3396684000180</v>
          </cell>
        </row>
        <row r="46">
          <cell r="D46" t="str">
            <v xml:space="preserve"> Professor Claudemir Gomes do Vale</v>
          </cell>
          <cell r="E46">
            <v>6309858000119</v>
          </cell>
        </row>
        <row r="47">
          <cell r="D47" t="str">
            <v xml:space="preserve"> Cléia Maria Teures de Souza</v>
          </cell>
          <cell r="E47">
            <v>55056907000164</v>
          </cell>
        </row>
        <row r="48">
          <cell r="D48" t="str">
            <v xml:space="preserve"> Coelho Neto</v>
          </cell>
          <cell r="E48">
            <v>49526098000104</v>
          </cell>
        </row>
        <row r="49">
          <cell r="D49" t="str">
            <v xml:space="preserve"> Cora Coralina</v>
          </cell>
          <cell r="E49">
            <v>55058945000156</v>
          </cell>
        </row>
        <row r="50">
          <cell r="D50" t="str">
            <v xml:space="preserve"> Di Cavalcanti</v>
          </cell>
          <cell r="E50">
            <v>49527005000166</v>
          </cell>
        </row>
        <row r="51">
          <cell r="D51" t="str">
            <v xml:space="preserve">  Professora Dolores de Toledo de Matteo</v>
          </cell>
          <cell r="E51">
            <v>4891418000197</v>
          </cell>
        </row>
        <row r="52">
          <cell r="D52" t="str">
            <v xml:space="preserve"> Dora e Maurício Galante</v>
          </cell>
          <cell r="E52">
            <v>4825526000161</v>
          </cell>
        </row>
        <row r="53">
          <cell r="D53" t="str">
            <v xml:space="preserve"> Edson Danillo Dotto</v>
          </cell>
          <cell r="E53">
            <v>4165492000126</v>
          </cell>
        </row>
        <row r="54">
          <cell r="D54" t="str">
            <v xml:space="preserve">  Professora Ermínia Paggi</v>
          </cell>
          <cell r="E54">
            <v>3187328000157</v>
          </cell>
        </row>
        <row r="55">
          <cell r="D55" t="str">
            <v>do Espaço Cidadania</v>
          </cell>
          <cell r="E55">
            <v>30955127000125</v>
          </cell>
        </row>
        <row r="56">
          <cell r="D56" t="str">
            <v xml:space="preserve"> Euclides da Cunha</v>
          </cell>
          <cell r="E56">
            <v>49522295000155</v>
          </cell>
        </row>
        <row r="57">
          <cell r="D57" t="str">
            <v xml:space="preserve"> Eunice Alves Enéas Soares</v>
          </cell>
          <cell r="E57">
            <v>14618560000119</v>
          </cell>
        </row>
        <row r="58">
          <cell r="D58" t="str">
            <v xml:space="preserve"> Fernando Pessoa</v>
          </cell>
          <cell r="E58">
            <v>656392000141</v>
          </cell>
        </row>
        <row r="59">
          <cell r="D59" t="str">
            <v xml:space="preserve"> Padre Fiorente Elena</v>
          </cell>
          <cell r="E59">
            <v>67176156000107</v>
          </cell>
        </row>
        <row r="60">
          <cell r="D60" t="str">
            <v>Estudante Flamínio Araújo de Castro Rangel</v>
          </cell>
          <cell r="E60">
            <v>49520851000154</v>
          </cell>
        </row>
        <row r="61">
          <cell r="D61" t="str">
            <v xml:space="preserve"> Professor Florestan Fernandes</v>
          </cell>
          <cell r="E61">
            <v>71531966000101</v>
          </cell>
        </row>
        <row r="62">
          <cell r="D62" t="str">
            <v xml:space="preserve"> Francisco Beltran Batistini "Paquito"</v>
          </cell>
          <cell r="E62">
            <v>6339025000109</v>
          </cell>
        </row>
        <row r="63">
          <cell r="D63" t="str">
            <v xml:space="preserve"> Francisco Diassis Gomes Teixeira</v>
          </cell>
          <cell r="E63">
            <v>14053200000117</v>
          </cell>
        </row>
        <row r="64">
          <cell r="D64" t="str">
            <v xml:space="preserve"> Francisco Miele</v>
          </cell>
          <cell r="E64">
            <v>53709523000178</v>
          </cell>
        </row>
        <row r="65">
          <cell r="D65" t="str">
            <v xml:space="preserve"> Geraldo de Melo Ferreira</v>
          </cell>
          <cell r="E65">
            <v>4806224000146</v>
          </cell>
        </row>
        <row r="66">
          <cell r="D66" t="str">
            <v xml:space="preserve"> Professor Geraldo Hypólito</v>
          </cell>
          <cell r="E66">
            <v>49256027000139</v>
          </cell>
        </row>
        <row r="67">
          <cell r="D67" t="str">
            <v>Vereador Gervásio Paz Folha</v>
          </cell>
          <cell r="E67">
            <v>11205300000123</v>
          </cell>
        </row>
        <row r="68">
          <cell r="D68" t="str">
            <v xml:space="preserve"> Gildo dos Santos</v>
          </cell>
          <cell r="E68">
            <v>4871812000163</v>
          </cell>
        </row>
        <row r="69">
          <cell r="D69" t="str">
            <v xml:space="preserve"> Gofredo Teixeira da Silva Telles</v>
          </cell>
          <cell r="E69">
            <v>49521123000167</v>
          </cell>
        </row>
        <row r="70">
          <cell r="D70" t="str">
            <v xml:space="preserve"> Gonçalves Dias</v>
          </cell>
          <cell r="E70">
            <v>49527450000126</v>
          </cell>
        </row>
        <row r="71">
          <cell r="D71" t="str">
            <v xml:space="preserve"> Graciliano Ramos</v>
          </cell>
          <cell r="E71">
            <v>50154863000191</v>
          </cell>
        </row>
        <row r="72">
          <cell r="D72" t="str">
            <v xml:space="preserve"> Guilherme de Almeida</v>
          </cell>
          <cell r="E72">
            <v>10539014000131</v>
          </cell>
        </row>
        <row r="73">
          <cell r="D73" t="str">
            <v xml:space="preserve"> Heitor Villa Lobos</v>
          </cell>
          <cell r="E73">
            <v>49522253000114</v>
          </cell>
        </row>
        <row r="74">
          <cell r="D74" t="str">
            <v xml:space="preserve"> Helena Zanfelici da Silva</v>
          </cell>
          <cell r="E74">
            <v>2193853000112</v>
          </cell>
        </row>
        <row r="75">
          <cell r="D75" t="str">
            <v xml:space="preserve"> Hygino Baptista de Lima</v>
          </cell>
          <cell r="E75">
            <v>43336643000113</v>
          </cell>
        </row>
        <row r="76">
          <cell r="D76" t="str">
            <v xml:space="preserve"> Isidoro Battistin</v>
          </cell>
          <cell r="E76">
            <v>5911506000176</v>
          </cell>
        </row>
        <row r="77">
          <cell r="D77" t="str">
            <v xml:space="preserve"> Ítalo Damiani</v>
          </cell>
          <cell r="E77">
            <v>1579773000137</v>
          </cell>
        </row>
        <row r="78">
          <cell r="D78" t="str">
            <v xml:space="preserve">  Professora Ivaneide Nogueira</v>
          </cell>
          <cell r="E78">
            <v>4521103000158</v>
          </cell>
        </row>
        <row r="79">
          <cell r="D79" t="str">
            <v xml:space="preserve"> Jacob Zampieri</v>
          </cell>
          <cell r="E79">
            <v>13726873000128</v>
          </cell>
        </row>
        <row r="80">
          <cell r="D80" t="str">
            <v xml:space="preserve">  Professora Jandira Maria Casonato</v>
          </cell>
          <cell r="E80">
            <v>55051601000115</v>
          </cell>
        </row>
        <row r="81">
          <cell r="D81" t="str">
            <v xml:space="preserve">  Professora Janete Mally Betti Simões</v>
          </cell>
          <cell r="E81">
            <v>831616000104</v>
          </cell>
        </row>
        <row r="82">
          <cell r="D82" t="str">
            <v>Dom Jorge Marcos de Oliveira, O Bispo dos Trabalhadores</v>
          </cell>
          <cell r="E82">
            <v>692934000131</v>
          </cell>
        </row>
        <row r="83">
          <cell r="D83" t="str">
            <v xml:space="preserve"> José Arnaud da Silva</v>
          </cell>
          <cell r="E83">
            <v>14053215000185</v>
          </cell>
        </row>
        <row r="84">
          <cell r="D84" t="str">
            <v xml:space="preserve"> José Augusto Oliveira Santos</v>
          </cell>
          <cell r="E84">
            <v>4878106000143</v>
          </cell>
        </row>
        <row r="85">
          <cell r="D85" t="str">
            <v>Vereador José Avilez</v>
          </cell>
          <cell r="E85">
            <v>6969551000144</v>
          </cell>
        </row>
        <row r="86">
          <cell r="D86" t="str">
            <v xml:space="preserve"> José Cataldi</v>
          </cell>
          <cell r="E86">
            <v>6926138000100</v>
          </cell>
        </row>
        <row r="87">
          <cell r="D87" t="str">
            <v xml:space="preserve"> José de Alencar</v>
          </cell>
          <cell r="E87">
            <v>49522410000191</v>
          </cell>
        </row>
        <row r="88">
          <cell r="D88" t="str">
            <v xml:space="preserve"> José de Anchieta</v>
          </cell>
          <cell r="E88">
            <v>49522337000158</v>
          </cell>
        </row>
        <row r="89">
          <cell r="D89" t="str">
            <v>Doutor José Ferraz de Magalhães Castro</v>
          </cell>
          <cell r="E89">
            <v>49528706000110</v>
          </cell>
        </row>
        <row r="90">
          <cell r="D90" t="str">
            <v xml:space="preserve"> Professor José Getúlio Escobar Bueno</v>
          </cell>
          <cell r="E90">
            <v>55034490000139</v>
          </cell>
        </row>
        <row r="91">
          <cell r="D91" t="str">
            <v xml:space="preserve"> José Ibiapino Franklin</v>
          </cell>
          <cell r="E91">
            <v>58162884000160</v>
          </cell>
        </row>
        <row r="92">
          <cell r="D92" t="str">
            <v xml:space="preserve"> José Luiz Jucá</v>
          </cell>
          <cell r="E92">
            <v>5761074000164</v>
          </cell>
        </row>
        <row r="93">
          <cell r="D93" t="str">
            <v xml:space="preserve"> Padre José Maurício</v>
          </cell>
          <cell r="E93">
            <v>43338615000135</v>
          </cell>
        </row>
        <row r="94">
          <cell r="D94" t="str">
            <v xml:space="preserve"> José Roberto Preto</v>
          </cell>
          <cell r="E94">
            <v>11258646000190</v>
          </cell>
        </row>
        <row r="95">
          <cell r="D95" t="str">
            <v xml:space="preserve"> Josué de Castro</v>
          </cell>
          <cell r="E95">
            <v>4814457000190</v>
          </cell>
        </row>
        <row r="96">
          <cell r="D96" t="str">
            <v>Escritor Júlio Atlas</v>
          </cell>
          <cell r="E96">
            <v>50148212000199</v>
          </cell>
        </row>
        <row r="97">
          <cell r="D97" t="str">
            <v xml:space="preserve"> Júlio de Grammont</v>
          </cell>
          <cell r="E97">
            <v>7358921000170</v>
          </cell>
        </row>
        <row r="98">
          <cell r="D98" t="str">
            <v xml:space="preserve"> Karolina Zofia Lewandowska</v>
          </cell>
          <cell r="E98">
            <v>14053206000194</v>
          </cell>
        </row>
        <row r="99">
          <cell r="D99" t="str">
            <v xml:space="preserve">  Professora Kazue Fuzinaka</v>
          </cell>
          <cell r="E99">
            <v>49521065000171</v>
          </cell>
        </row>
        <row r="100">
          <cell r="D100" t="str">
            <v>Vereador Kiyoshi Tanaka</v>
          </cell>
          <cell r="E100">
            <v>49525546000155</v>
          </cell>
        </row>
        <row r="101">
          <cell r="D101" t="str">
            <v xml:space="preserve"> Lauro Gomes</v>
          </cell>
          <cell r="E101">
            <v>49256316000138</v>
          </cell>
        </row>
        <row r="102">
          <cell r="D102" t="str">
            <v xml:space="preserve"> Padre Leo Commissari</v>
          </cell>
          <cell r="E102">
            <v>4221177000179</v>
          </cell>
        </row>
        <row r="103">
          <cell r="D103" t="str">
            <v xml:space="preserve"> Padre Leonardo Nunes</v>
          </cell>
          <cell r="E103">
            <v>49525710000124</v>
          </cell>
        </row>
        <row r="104">
          <cell r="D104" t="str">
            <v xml:space="preserve">  Professora Lóide Ungaretti Torres</v>
          </cell>
          <cell r="E104">
            <v>4814460000104</v>
          </cell>
        </row>
        <row r="105">
          <cell r="D105" t="str">
            <v xml:space="preserve"> Lopes Trovão</v>
          </cell>
          <cell r="E105">
            <v>50146554000170</v>
          </cell>
        </row>
        <row r="106">
          <cell r="D106" t="str">
            <v xml:space="preserve"> Lorenzo Enrico Felice Lorenzetti</v>
          </cell>
          <cell r="E106">
            <v>4000746000156</v>
          </cell>
        </row>
        <row r="107">
          <cell r="D107" t="str">
            <v xml:space="preserve"> Lourenço Filho</v>
          </cell>
          <cell r="E107">
            <v>49524366000159</v>
          </cell>
        </row>
        <row r="108">
          <cell r="D108" t="str">
            <v xml:space="preserve"> Luana Lino de Souza</v>
          </cell>
          <cell r="E108">
            <v>4873389000130</v>
          </cell>
        </row>
        <row r="109">
          <cell r="D109" t="str">
            <v xml:space="preserve"> Luiz Gushiken</v>
          </cell>
          <cell r="E109">
            <v>21504674000101</v>
          </cell>
        </row>
        <row r="110">
          <cell r="D110" t="str">
            <v xml:space="preserve"> Luiza Maria de Farias</v>
          </cell>
          <cell r="E110">
            <v>28338966000152</v>
          </cell>
        </row>
        <row r="111">
          <cell r="D111" t="str">
            <v xml:space="preserve"> Manoel de Barros</v>
          </cell>
          <cell r="E111">
            <v>27814876000128</v>
          </cell>
        </row>
        <row r="112">
          <cell r="D112" t="str">
            <v xml:space="preserve"> Manoel Torres de Oliveira</v>
          </cell>
          <cell r="E112">
            <v>4832037000137</v>
          </cell>
        </row>
        <row r="113">
          <cell r="D113" t="str">
            <v xml:space="preserve"> Padre Manuel da Nóbrega</v>
          </cell>
          <cell r="E113">
            <v>49527658000145</v>
          </cell>
        </row>
        <row r="114">
          <cell r="D114" t="str">
            <v xml:space="preserve"> Marcelo Peres Ribeiro</v>
          </cell>
          <cell r="E114">
            <v>14566887000194</v>
          </cell>
        </row>
        <row r="115">
          <cell r="D115" t="str">
            <v xml:space="preserve"> Marcelo Roberto Dias</v>
          </cell>
          <cell r="E115">
            <v>3533910000128</v>
          </cell>
        </row>
        <row r="116">
          <cell r="D116" t="str">
            <v xml:space="preserve"> Marcos José Ribeiro</v>
          </cell>
          <cell r="E116">
            <v>28106705000107</v>
          </cell>
        </row>
        <row r="117">
          <cell r="D117" t="str">
            <v xml:space="preserve"> Marcos Rogério da Rosa</v>
          </cell>
          <cell r="E117">
            <v>3196955000154</v>
          </cell>
        </row>
        <row r="118">
          <cell r="D118" t="str">
            <v xml:space="preserve"> Maria Adelaide</v>
          </cell>
          <cell r="E118">
            <v>49521313000184</v>
          </cell>
        </row>
        <row r="119">
          <cell r="D119" t="str">
            <v xml:space="preserve"> Maria Adelaide Rossi</v>
          </cell>
          <cell r="E119">
            <v>31707450000142</v>
          </cell>
        </row>
        <row r="120">
          <cell r="D120" t="str">
            <v>Irmã Maria Anselma Vieira</v>
          </cell>
          <cell r="E120">
            <v>4868631000188</v>
          </cell>
        </row>
        <row r="121">
          <cell r="D121" t="str">
            <v xml:space="preserve">  Professora Maria José Mattar Jorge</v>
          </cell>
          <cell r="E121">
            <v>71540330000118</v>
          </cell>
        </row>
        <row r="122">
          <cell r="D122" t="str">
            <v xml:space="preserve"> Maria José Rodrigues</v>
          </cell>
          <cell r="E122">
            <v>7448992000163</v>
          </cell>
        </row>
        <row r="123">
          <cell r="D123" t="str">
            <v xml:space="preserve">  Professora Maria Justina de Camargo</v>
          </cell>
          <cell r="E123">
            <v>49522261000160</v>
          </cell>
        </row>
        <row r="124">
          <cell r="D124" t="str">
            <v xml:space="preserve"> Maria Rosa Barbosa</v>
          </cell>
          <cell r="E124">
            <v>5808732000126</v>
          </cell>
        </row>
        <row r="125">
          <cell r="D125" t="str">
            <v xml:space="preserve">  Professora Maria Therezinha Besana</v>
          </cell>
          <cell r="E125">
            <v>49521099000166</v>
          </cell>
        </row>
        <row r="126">
          <cell r="D126" t="str">
            <v xml:space="preserve"> Mariana Benvinda da Costa</v>
          </cell>
          <cell r="E126">
            <v>889181000159</v>
          </cell>
        </row>
        <row r="127">
          <cell r="D127" t="str">
            <v xml:space="preserve"> Mariana Neves Interliche</v>
          </cell>
          <cell r="E127">
            <v>55056949000103</v>
          </cell>
        </row>
        <row r="128">
          <cell r="D128" t="str">
            <v xml:space="preserve">  Professora Marineida Meneghelli de Lucca</v>
          </cell>
          <cell r="E128">
            <v>67180885000129</v>
          </cell>
        </row>
        <row r="129">
          <cell r="D129" t="str">
            <v xml:space="preserve"> Mário de Andrade</v>
          </cell>
          <cell r="E129">
            <v>49522311000100</v>
          </cell>
        </row>
        <row r="130">
          <cell r="D130" t="str">
            <v xml:space="preserve"> Mário Martins de Almeida</v>
          </cell>
          <cell r="E130">
            <v>49253404000186</v>
          </cell>
        </row>
        <row r="131">
          <cell r="D131" t="str">
            <v xml:space="preserve"> Marly Buissa Chiedde</v>
          </cell>
          <cell r="E131">
            <v>51115657000135</v>
          </cell>
        </row>
        <row r="132">
          <cell r="D132" t="str">
            <v xml:space="preserve"> Maurício Caetano de Castro</v>
          </cell>
          <cell r="E132">
            <v>55055727000168</v>
          </cell>
        </row>
        <row r="133">
          <cell r="D133" t="str">
            <v xml:space="preserve"> Maurício Caetano de Castro II</v>
          </cell>
          <cell r="E133">
            <v>69121036000120</v>
          </cell>
        </row>
        <row r="134">
          <cell r="D134" t="str">
            <v xml:space="preserve"> Monteiro Lobato</v>
          </cell>
          <cell r="E134">
            <v>49524358000102</v>
          </cell>
        </row>
        <row r="135">
          <cell r="D135" t="str">
            <v xml:space="preserve"> Moysés Cheid</v>
          </cell>
          <cell r="E135">
            <v>656386000194</v>
          </cell>
        </row>
        <row r="136">
          <cell r="D136" t="str">
            <v xml:space="preserve">  Professora Nádia Aparecida Issa Pina</v>
          </cell>
          <cell r="E136">
            <v>5878824000182</v>
          </cell>
        </row>
        <row r="137">
          <cell r="D137" t="str">
            <v xml:space="preserve"> Natalina Cuzziol Ferro</v>
          </cell>
          <cell r="E137">
            <v>5808742000161</v>
          </cell>
        </row>
        <row r="138">
          <cell r="D138" t="str">
            <v>Jardim Nazareth</v>
          </cell>
          <cell r="E138">
            <v>4473992000125</v>
          </cell>
        </row>
        <row r="139">
          <cell r="D139" t="str">
            <v xml:space="preserve"> Neusa Bassetto</v>
          </cell>
          <cell r="E139">
            <v>51116796000183</v>
          </cell>
        </row>
        <row r="140">
          <cell r="D140" t="str">
            <v xml:space="preserve">  Professora Neusa Macellaro Callado Moraes</v>
          </cell>
          <cell r="E140">
            <v>3237137000152</v>
          </cell>
        </row>
        <row r="141">
          <cell r="D141" t="str">
            <v xml:space="preserve"> Professor Nilo Campos Gomes</v>
          </cell>
          <cell r="E141">
            <v>55034581000174</v>
          </cell>
        </row>
        <row r="142">
          <cell r="D142" t="str">
            <v xml:space="preserve"> Octávio Edgard de Oliveira</v>
          </cell>
          <cell r="E142">
            <v>59988667000197</v>
          </cell>
        </row>
        <row r="143">
          <cell r="D143" t="str">
            <v>Deputado Odemir Furlan</v>
          </cell>
          <cell r="E143">
            <v>66849290000150</v>
          </cell>
        </row>
        <row r="144">
          <cell r="D144" t="str">
            <v>Irmã Odete - Maria Ramos Pinto</v>
          </cell>
          <cell r="E144">
            <v>10247564000187</v>
          </cell>
        </row>
        <row r="145">
          <cell r="D145" t="str">
            <v xml:space="preserve"> Odette Edith Périgo de Lima</v>
          </cell>
          <cell r="E145">
            <v>55055867000136</v>
          </cell>
        </row>
        <row r="146">
          <cell r="D146" t="str">
            <v xml:space="preserve"> Olavo Bilac</v>
          </cell>
          <cell r="E146">
            <v>49522329000101</v>
          </cell>
        </row>
        <row r="147">
          <cell r="D147" t="str">
            <v xml:space="preserve"> Olegário José Godoy - Sorocabinha</v>
          </cell>
          <cell r="E147">
            <v>30843747000172</v>
          </cell>
        </row>
        <row r="148">
          <cell r="D148" t="str">
            <v xml:space="preserve"> Ondina Ignêz de Oliveira</v>
          </cell>
          <cell r="E148">
            <v>55061949000193</v>
          </cell>
        </row>
        <row r="149">
          <cell r="D149" t="str">
            <v xml:space="preserve"> Professor Otílio de Oliveira</v>
          </cell>
          <cell r="E149">
            <v>49252083000103</v>
          </cell>
        </row>
        <row r="150">
          <cell r="D150" t="str">
            <v xml:space="preserve"> Paschoal Carlos Magno</v>
          </cell>
          <cell r="E150">
            <v>51126084000145</v>
          </cell>
        </row>
        <row r="151">
          <cell r="D151" t="str">
            <v xml:space="preserve"> Professor Paulo Freire</v>
          </cell>
          <cell r="E151">
            <v>4115348000185</v>
          </cell>
        </row>
        <row r="152">
          <cell r="D152" t="str">
            <v xml:space="preserve"> Paulo Morando</v>
          </cell>
          <cell r="E152">
            <v>3547990000170</v>
          </cell>
        </row>
        <row r="153">
          <cell r="D153" t="str">
            <v xml:space="preserve"> Professor Paulo Teixeira de Camargo</v>
          </cell>
          <cell r="E153">
            <v>58143009000131</v>
          </cell>
        </row>
        <row r="154">
          <cell r="D154" t="str">
            <v xml:space="preserve"> Professor Pedro Augusto Gomes Cardim</v>
          </cell>
          <cell r="E154">
            <v>50146562000116</v>
          </cell>
        </row>
        <row r="155">
          <cell r="D155" t="str">
            <v xml:space="preserve"> Pedro Morassi</v>
          </cell>
          <cell r="E155">
            <v>43323880000140</v>
          </cell>
        </row>
        <row r="156">
          <cell r="D156" t="str">
            <v xml:space="preserve"> Professor Ramiro Gonçalez Fernandes</v>
          </cell>
          <cell r="E156">
            <v>50145192000100</v>
          </cell>
        </row>
        <row r="157">
          <cell r="D157" t="str">
            <v xml:space="preserve"> Regina Rocco Casa I</v>
          </cell>
          <cell r="E157">
            <v>18594897000194</v>
          </cell>
        </row>
        <row r="158">
          <cell r="D158" t="str">
            <v xml:space="preserve"> Regina Rocco Casa II</v>
          </cell>
          <cell r="E158">
            <v>18883063000107</v>
          </cell>
        </row>
        <row r="159">
          <cell r="D159" t="str">
            <v xml:space="preserve"> Riacho Grande</v>
          </cell>
          <cell r="E159">
            <v>30955112000167</v>
          </cell>
        </row>
        <row r="160">
          <cell r="D160" t="str">
            <v>Pastor Roberto Montanheiro</v>
          </cell>
          <cell r="E160">
            <v>4799442000109</v>
          </cell>
        </row>
        <row r="161">
          <cell r="D161" t="str">
            <v xml:space="preserve"> Rolando Ramacciotti</v>
          </cell>
          <cell r="E161">
            <v>51116663000107</v>
          </cell>
        </row>
        <row r="162">
          <cell r="D162" t="str">
            <v xml:space="preserve">  Professora Rosa de Pacce dos Santos</v>
          </cell>
          <cell r="E162">
            <v>4825912000153</v>
          </cell>
        </row>
        <row r="163">
          <cell r="D163" t="str">
            <v xml:space="preserve"> Rubem Alves</v>
          </cell>
          <cell r="E163">
            <v>24557305000167</v>
          </cell>
        </row>
        <row r="164">
          <cell r="D164" t="str">
            <v xml:space="preserve"> Rui Barbosa</v>
          </cell>
          <cell r="E164">
            <v>49525728000126</v>
          </cell>
        </row>
        <row r="165">
          <cell r="D165" t="str">
            <v xml:space="preserve"> Sadao Higuchi</v>
          </cell>
          <cell r="E165">
            <v>12625560000110</v>
          </cell>
        </row>
        <row r="166">
          <cell r="D166" t="str">
            <v xml:space="preserve"> Professor Salvador Gori</v>
          </cell>
          <cell r="E166">
            <v>55055008000147</v>
          </cell>
        </row>
        <row r="167">
          <cell r="D167" t="str">
            <v xml:space="preserve">  Professora Sandra Cruz Martins Freitas</v>
          </cell>
          <cell r="E167">
            <v>4796861000189</v>
          </cell>
        </row>
        <row r="168">
          <cell r="D168" t="str">
            <v xml:space="preserve"> Santos Dumont</v>
          </cell>
          <cell r="E168">
            <v>49526379000167</v>
          </cell>
        </row>
        <row r="169">
          <cell r="D169" t="str">
            <v xml:space="preserve">  Professora Sônia Regina Hernandez de Lima</v>
          </cell>
          <cell r="E169">
            <v>6328880000106</v>
          </cell>
        </row>
        <row r="170">
          <cell r="D170" t="str">
            <v xml:space="preserve">  Professora Suzete Aparecida de Campos</v>
          </cell>
          <cell r="E170">
            <v>4174691000109</v>
          </cell>
        </row>
        <row r="171">
          <cell r="D171" t="str">
            <v xml:space="preserve">  Professora Sylvia Marilena Fantacini Zanetti</v>
          </cell>
          <cell r="E171">
            <v>43293646000117</v>
          </cell>
        </row>
        <row r="172">
          <cell r="D172" t="str">
            <v xml:space="preserve"> Tarsila do Amaral</v>
          </cell>
          <cell r="E172">
            <v>11357245000197</v>
          </cell>
        </row>
        <row r="173">
          <cell r="D173" t="str">
            <v xml:space="preserve"> Senador Teotônio Vilela</v>
          </cell>
          <cell r="E173">
            <v>55054258000162</v>
          </cell>
        </row>
        <row r="174">
          <cell r="D174" t="str">
            <v xml:space="preserve"> Tereza Delta</v>
          </cell>
          <cell r="E174">
            <v>665940000108</v>
          </cell>
        </row>
        <row r="175">
          <cell r="D175" t="str">
            <v xml:space="preserve"> Thales de Andrade</v>
          </cell>
          <cell r="E175">
            <v>49524382000141</v>
          </cell>
        </row>
        <row r="176">
          <cell r="D176" t="str">
            <v xml:space="preserve"> Valderez Avelino de Souza</v>
          </cell>
          <cell r="E176">
            <v>4873399000176</v>
          </cell>
        </row>
        <row r="177">
          <cell r="D177" t="str">
            <v xml:space="preserve"> Valter Carmona</v>
          </cell>
          <cell r="E177">
            <v>27882293000134</v>
          </cell>
        </row>
        <row r="178">
          <cell r="D178" t="str">
            <v xml:space="preserve"> Vicente de Carvalho</v>
          </cell>
          <cell r="E178">
            <v>49522436000130</v>
          </cell>
        </row>
        <row r="179">
          <cell r="D179" t="str">
            <v>Doutor Vicente Zammite Mammana</v>
          </cell>
          <cell r="E179">
            <v>49525082000187</v>
          </cell>
        </row>
        <row r="180">
          <cell r="D180" t="str">
            <v xml:space="preserve"> Vinícius de Moraes</v>
          </cell>
          <cell r="E180">
            <v>49522444000186</v>
          </cell>
        </row>
        <row r="181">
          <cell r="D181" t="str">
            <v xml:space="preserve"> Viriato Correia</v>
          </cell>
          <cell r="E181">
            <v>49529431000139</v>
          </cell>
        </row>
        <row r="182">
          <cell r="D182" t="str">
            <v xml:space="preserve"> Vital Brasil</v>
          </cell>
          <cell r="E182">
            <v>50143908000122</v>
          </cell>
        </row>
        <row r="183">
          <cell r="D183" t="str">
            <v xml:space="preserve"> Professor Waldemar Canciani</v>
          </cell>
          <cell r="E183">
            <v>4036543000110</v>
          </cell>
        </row>
        <row r="184">
          <cell r="D184" t="str">
            <v xml:space="preserve">  Professora Zoraida Aparecida Ramos</v>
          </cell>
          <cell r="E184">
            <v>11197762000146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B6:V69"/>
  <sheetViews>
    <sheetView showGridLines="0" tabSelected="1" view="pageBreakPreview" zoomScale="115" zoomScaleNormal="100" zoomScaleSheetLayoutView="115" workbookViewId="0">
      <selection activeCell="C17" sqref="C17:N17"/>
    </sheetView>
  </sheetViews>
  <sheetFormatPr defaultRowHeight="15" x14ac:dyDescent="0.25"/>
  <cols>
    <col min="1" max="1" width="3.140625" customWidth="1"/>
    <col min="2" max="2" width="1.5703125" customWidth="1"/>
    <col min="3" max="3" width="6.5703125" customWidth="1"/>
    <col min="5" max="5" width="3.42578125" customWidth="1"/>
    <col min="11" max="11" width="3.85546875" customWidth="1"/>
    <col min="13" max="13" width="4" customWidth="1"/>
    <col min="14" max="14" width="3.7109375" customWidth="1"/>
    <col min="15" max="15" width="6.7109375" customWidth="1"/>
    <col min="16" max="16" width="1.140625" customWidth="1"/>
    <col min="17" max="17" width="3.7109375" customWidth="1"/>
    <col min="18" max="18" width="5.85546875" customWidth="1"/>
    <col min="19" max="19" width="1.140625" customWidth="1"/>
    <col min="20" max="20" width="3.7109375" customWidth="1"/>
    <col min="21" max="21" width="10.42578125" customWidth="1"/>
    <col min="22" max="22" width="1.42578125" customWidth="1"/>
    <col min="23" max="23" width="3.7109375" customWidth="1"/>
  </cols>
  <sheetData>
    <row r="6" spans="2:22" ht="15.75" thickBot="1" x14ac:dyDescent="0.3">
      <c r="B6" s="72" t="s">
        <v>0</v>
      </c>
      <c r="C6" s="72"/>
      <c r="D6" s="72"/>
      <c r="E6" s="72"/>
      <c r="F6" s="72"/>
      <c r="G6" s="72"/>
    </row>
    <row r="7" spans="2:22" ht="15.75" customHeight="1" x14ac:dyDescent="0.25">
      <c r="B7" s="10"/>
      <c r="C7" s="79" t="s">
        <v>8</v>
      </c>
      <c r="D7" s="79"/>
      <c r="E7" s="3"/>
      <c r="F7" s="14" t="s">
        <v>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4"/>
    </row>
    <row r="8" spans="2:22" ht="15.75" x14ac:dyDescent="0.25">
      <c r="B8" s="11"/>
      <c r="C8" s="81" t="str">
        <f>IFERROR(VLOOKUP(F8,Planilha1!A:C,3,0)," ")</f>
        <v xml:space="preserve"> </v>
      </c>
      <c r="D8" s="82"/>
      <c r="E8" s="1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6"/>
    </row>
    <row r="9" spans="2:22" x14ac:dyDescent="0.25">
      <c r="B9" s="11"/>
      <c r="C9" s="15" t="s">
        <v>2</v>
      </c>
      <c r="D9" s="1"/>
      <c r="E9" s="80" t="s">
        <v>3</v>
      </c>
      <c r="F9" s="80"/>
      <c r="G9" s="80"/>
      <c r="H9" s="1"/>
      <c r="I9" s="1"/>
      <c r="J9" s="1"/>
      <c r="K9" s="1"/>
      <c r="L9" s="1"/>
      <c r="M9" s="1"/>
      <c r="N9" s="71" t="s">
        <v>4</v>
      </c>
      <c r="O9" s="71"/>
      <c r="P9" s="71"/>
      <c r="Q9" s="71"/>
      <c r="R9" s="71"/>
      <c r="S9" s="1"/>
      <c r="T9" s="1"/>
      <c r="U9" s="1"/>
      <c r="V9" s="6"/>
    </row>
    <row r="10" spans="2:22" ht="15" customHeight="1" x14ac:dyDescent="0.25">
      <c r="B10" s="11"/>
      <c r="C10" s="34" t="s">
        <v>200</v>
      </c>
      <c r="D10" s="1"/>
      <c r="E10" s="76" t="s">
        <v>201</v>
      </c>
      <c r="F10" s="77"/>
      <c r="G10" s="77"/>
      <c r="H10" s="77"/>
      <c r="I10" s="77"/>
      <c r="J10" s="77"/>
      <c r="K10" s="77"/>
      <c r="L10" s="78"/>
      <c r="M10" s="1"/>
      <c r="N10" s="31" t="s">
        <v>202</v>
      </c>
      <c r="O10" s="1" t="s">
        <v>5</v>
      </c>
      <c r="P10" s="1"/>
      <c r="Q10" s="13"/>
      <c r="R10" s="1" t="s">
        <v>6</v>
      </c>
      <c r="S10" s="1"/>
      <c r="T10" s="13"/>
      <c r="U10" s="1" t="s">
        <v>7</v>
      </c>
      <c r="V10" s="6"/>
    </row>
    <row r="11" spans="2:22" ht="8.25" customHeight="1" thickBot="1" x14ac:dyDescent="0.3"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9"/>
    </row>
    <row r="12" spans="2:22" ht="12" customHeight="1" x14ac:dyDescent="0.25"/>
    <row r="13" spans="2:22" ht="15.75" thickBot="1" x14ac:dyDescent="0.3">
      <c r="B13" s="44" t="s">
        <v>9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2:22" ht="9" customHeight="1" x14ac:dyDescent="0.25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4"/>
    </row>
    <row r="15" spans="2:22" x14ac:dyDescent="0.25">
      <c r="B15" s="25"/>
      <c r="C15" s="73" t="s">
        <v>10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5"/>
      <c r="O15" s="87" t="s">
        <v>12</v>
      </c>
      <c r="P15" s="88"/>
      <c r="Q15" s="88"/>
      <c r="R15" s="89"/>
      <c r="S15" s="84" t="s">
        <v>13</v>
      </c>
      <c r="T15" s="85"/>
      <c r="U15" s="86"/>
      <c r="V15" s="26"/>
    </row>
    <row r="16" spans="2:22" x14ac:dyDescent="0.25">
      <c r="B16" s="25"/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70"/>
      <c r="O16" s="65"/>
      <c r="P16" s="66"/>
      <c r="Q16" s="66"/>
      <c r="R16" s="67"/>
      <c r="S16" s="65"/>
      <c r="T16" s="66"/>
      <c r="U16" s="67"/>
      <c r="V16" s="26"/>
    </row>
    <row r="17" spans="2:22" x14ac:dyDescent="0.25">
      <c r="B17" s="25"/>
      <c r="C17" s="68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  <c r="O17" s="65"/>
      <c r="P17" s="66"/>
      <c r="Q17" s="66"/>
      <c r="R17" s="67"/>
      <c r="S17" s="65"/>
      <c r="T17" s="66"/>
      <c r="U17" s="67"/>
      <c r="V17" s="26"/>
    </row>
    <row r="18" spans="2:22" x14ac:dyDescent="0.25">
      <c r="B18" s="25"/>
      <c r="C18" s="68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70"/>
      <c r="O18" s="65"/>
      <c r="P18" s="66"/>
      <c r="Q18" s="66"/>
      <c r="R18" s="67"/>
      <c r="S18" s="65"/>
      <c r="T18" s="66"/>
      <c r="U18" s="67"/>
      <c r="V18" s="26"/>
    </row>
    <row r="19" spans="2:22" x14ac:dyDescent="0.25">
      <c r="B19" s="25"/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70"/>
      <c r="O19" s="65"/>
      <c r="P19" s="66"/>
      <c r="Q19" s="66"/>
      <c r="R19" s="67"/>
      <c r="S19" s="65"/>
      <c r="T19" s="66"/>
      <c r="U19" s="67"/>
      <c r="V19" s="26"/>
    </row>
    <row r="20" spans="2:22" x14ac:dyDescent="0.25">
      <c r="B20" s="25"/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  <c r="O20" s="65"/>
      <c r="P20" s="66"/>
      <c r="Q20" s="66"/>
      <c r="R20" s="67"/>
      <c r="S20" s="65"/>
      <c r="T20" s="66"/>
      <c r="U20" s="67"/>
      <c r="V20" s="26"/>
    </row>
    <row r="21" spans="2:22" x14ac:dyDescent="0.25">
      <c r="B21" s="25"/>
      <c r="C21" s="68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70"/>
      <c r="O21" s="65"/>
      <c r="P21" s="66"/>
      <c r="Q21" s="66"/>
      <c r="R21" s="67"/>
      <c r="S21" s="65"/>
      <c r="T21" s="66"/>
      <c r="U21" s="67"/>
      <c r="V21" s="26"/>
    </row>
    <row r="22" spans="2:22" x14ac:dyDescent="0.25">
      <c r="B22" s="25"/>
      <c r="C22" s="68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70"/>
      <c r="O22" s="65"/>
      <c r="P22" s="66"/>
      <c r="Q22" s="66"/>
      <c r="R22" s="67"/>
      <c r="S22" s="65"/>
      <c r="T22" s="66"/>
      <c r="U22" s="67"/>
      <c r="V22" s="26"/>
    </row>
    <row r="23" spans="2:22" x14ac:dyDescent="0.25">
      <c r="B23" s="25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  <c r="O23" s="65"/>
      <c r="P23" s="66"/>
      <c r="Q23" s="66"/>
      <c r="R23" s="67"/>
      <c r="S23" s="65"/>
      <c r="T23" s="66"/>
      <c r="U23" s="67"/>
      <c r="V23" s="26"/>
    </row>
    <row r="24" spans="2:22" x14ac:dyDescent="0.25">
      <c r="B24" s="25"/>
      <c r="C24" s="68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70"/>
      <c r="O24" s="65"/>
      <c r="P24" s="66"/>
      <c r="Q24" s="66"/>
      <c r="R24" s="67"/>
      <c r="S24" s="65"/>
      <c r="T24" s="66"/>
      <c r="U24" s="67"/>
      <c r="V24" s="26"/>
    </row>
    <row r="25" spans="2:22" x14ac:dyDescent="0.25">
      <c r="B25" s="25"/>
      <c r="C25" s="68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0"/>
      <c r="O25" s="65"/>
      <c r="P25" s="66"/>
      <c r="Q25" s="66"/>
      <c r="R25" s="67"/>
      <c r="S25" s="65"/>
      <c r="T25" s="66"/>
      <c r="U25" s="67"/>
      <c r="V25" s="26"/>
    </row>
    <row r="26" spans="2:22" x14ac:dyDescent="0.25">
      <c r="B26" s="25"/>
      <c r="C26" s="68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0"/>
      <c r="O26" s="65"/>
      <c r="P26" s="66"/>
      <c r="Q26" s="66"/>
      <c r="R26" s="67"/>
      <c r="S26" s="65"/>
      <c r="T26" s="66"/>
      <c r="U26" s="67"/>
      <c r="V26" s="26"/>
    </row>
    <row r="27" spans="2:22" x14ac:dyDescent="0.25">
      <c r="B27" s="25"/>
      <c r="C27" s="68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  <c r="O27" s="65"/>
      <c r="P27" s="66"/>
      <c r="Q27" s="66"/>
      <c r="R27" s="67"/>
      <c r="S27" s="65"/>
      <c r="T27" s="66"/>
      <c r="U27" s="67"/>
      <c r="V27" s="26"/>
    </row>
    <row r="28" spans="2:22" x14ac:dyDescent="0.25">
      <c r="B28" s="25"/>
      <c r="C28" s="68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70"/>
      <c r="O28" s="65"/>
      <c r="P28" s="66"/>
      <c r="Q28" s="66"/>
      <c r="R28" s="67"/>
      <c r="S28" s="65"/>
      <c r="T28" s="66"/>
      <c r="U28" s="67"/>
      <c r="V28" s="26"/>
    </row>
    <row r="29" spans="2:22" x14ac:dyDescent="0.25">
      <c r="B29" s="25"/>
      <c r="C29" s="68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  <c r="O29" s="65"/>
      <c r="P29" s="66"/>
      <c r="Q29" s="66"/>
      <c r="R29" s="67"/>
      <c r="S29" s="65"/>
      <c r="T29" s="66"/>
      <c r="U29" s="67"/>
      <c r="V29" s="26"/>
    </row>
    <row r="30" spans="2:22" x14ac:dyDescent="0.25">
      <c r="B30" s="25"/>
      <c r="C30" s="6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70"/>
      <c r="O30" s="65"/>
      <c r="P30" s="66"/>
      <c r="Q30" s="66"/>
      <c r="R30" s="67"/>
      <c r="S30" s="65"/>
      <c r="T30" s="66"/>
      <c r="U30" s="67"/>
      <c r="V30" s="26"/>
    </row>
    <row r="31" spans="2:22" x14ac:dyDescent="0.25">
      <c r="B31" s="25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70"/>
      <c r="O31" s="65"/>
      <c r="P31" s="66"/>
      <c r="Q31" s="66"/>
      <c r="R31" s="67"/>
      <c r="S31" s="65"/>
      <c r="T31" s="66"/>
      <c r="U31" s="67"/>
      <c r="V31" s="26"/>
    </row>
    <row r="32" spans="2:22" x14ac:dyDescent="0.25">
      <c r="B32" s="25"/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70"/>
      <c r="O32" s="65"/>
      <c r="P32" s="66"/>
      <c r="Q32" s="66"/>
      <c r="R32" s="67"/>
      <c r="S32" s="65"/>
      <c r="T32" s="66"/>
      <c r="U32" s="67"/>
      <c r="V32" s="26"/>
    </row>
    <row r="33" spans="2:22" x14ac:dyDescent="0.25">
      <c r="B33" s="25"/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70"/>
      <c r="O33" s="65"/>
      <c r="P33" s="66"/>
      <c r="Q33" s="66"/>
      <c r="R33" s="67"/>
      <c r="S33" s="65"/>
      <c r="T33" s="66"/>
      <c r="U33" s="67"/>
      <c r="V33" s="26"/>
    </row>
    <row r="34" spans="2:22" x14ac:dyDescent="0.25">
      <c r="B34" s="25"/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  <c r="O34" s="65"/>
      <c r="P34" s="66"/>
      <c r="Q34" s="66"/>
      <c r="R34" s="67"/>
      <c r="S34" s="65"/>
      <c r="T34" s="66"/>
      <c r="U34" s="67"/>
      <c r="V34" s="26"/>
    </row>
    <row r="35" spans="2:22" x14ac:dyDescent="0.25">
      <c r="B35" s="25"/>
      <c r="C35" s="6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70"/>
      <c r="O35" s="65"/>
      <c r="P35" s="66"/>
      <c r="Q35" s="66"/>
      <c r="R35" s="67"/>
      <c r="S35" s="65"/>
      <c r="T35" s="66"/>
      <c r="U35" s="67"/>
      <c r="V35" s="26"/>
    </row>
    <row r="36" spans="2:22" x14ac:dyDescent="0.25">
      <c r="B36" s="25"/>
      <c r="C36" s="68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70"/>
      <c r="O36" s="65"/>
      <c r="P36" s="66"/>
      <c r="Q36" s="66"/>
      <c r="R36" s="67"/>
      <c r="S36" s="65"/>
      <c r="T36" s="66"/>
      <c r="U36" s="67"/>
      <c r="V36" s="26"/>
    </row>
    <row r="37" spans="2:22" x14ac:dyDescent="0.25">
      <c r="B37" s="25"/>
      <c r="C37" s="6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70"/>
      <c r="O37" s="65"/>
      <c r="P37" s="66"/>
      <c r="Q37" s="66"/>
      <c r="R37" s="67"/>
      <c r="S37" s="65"/>
      <c r="T37" s="66"/>
      <c r="U37" s="67"/>
      <c r="V37" s="26"/>
    </row>
    <row r="38" spans="2:22" ht="9.75" customHeight="1" thickBot="1" x14ac:dyDescent="0.3"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9"/>
    </row>
    <row r="39" spans="2:22" ht="12" customHeight="1" x14ac:dyDescent="0.25"/>
    <row r="40" spans="2:22" ht="15.75" thickBot="1" x14ac:dyDescent="0.3">
      <c r="B40" s="44" t="s">
        <v>11</v>
      </c>
      <c r="C40" s="44"/>
      <c r="D40" s="44"/>
      <c r="E40" s="44"/>
      <c r="F40" s="44"/>
      <c r="G40" s="44"/>
      <c r="H40" s="44"/>
      <c r="I40" s="44"/>
    </row>
    <row r="41" spans="2:22" ht="9" customHeight="1" x14ac:dyDescent="0.25">
      <c r="B41" s="2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7"/>
    </row>
    <row r="42" spans="2:22" x14ac:dyDescent="0.25">
      <c r="B42" s="5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3"/>
      <c r="V42" s="19"/>
    </row>
    <row r="43" spans="2:22" x14ac:dyDescent="0.25">
      <c r="B43" s="5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3"/>
      <c r="V43" s="19"/>
    </row>
    <row r="44" spans="2:22" x14ac:dyDescent="0.25">
      <c r="B44" s="5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3"/>
      <c r="V44" s="19"/>
    </row>
    <row r="45" spans="2:22" x14ac:dyDescent="0.25">
      <c r="B45" s="5"/>
      <c r="C45" s="41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3"/>
      <c r="V45" s="19"/>
    </row>
    <row r="46" spans="2:22" x14ac:dyDescent="0.25">
      <c r="B46" s="5"/>
      <c r="C46" s="41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3"/>
      <c r="V46" s="19"/>
    </row>
    <row r="47" spans="2:22" x14ac:dyDescent="0.25">
      <c r="B47" s="5"/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3"/>
      <c r="V47" s="19"/>
    </row>
    <row r="48" spans="2:22" x14ac:dyDescent="0.25">
      <c r="B48" s="5"/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3"/>
      <c r="V48" s="19"/>
    </row>
    <row r="49" spans="2:22" x14ac:dyDescent="0.25">
      <c r="B49" s="5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3"/>
      <c r="V49" s="19"/>
    </row>
    <row r="50" spans="2:22" x14ac:dyDescent="0.25">
      <c r="B50" s="5"/>
      <c r="C50" s="41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3"/>
      <c r="V50" s="19"/>
    </row>
    <row r="51" spans="2:22" x14ac:dyDescent="0.25">
      <c r="B51" s="5"/>
      <c r="C51" s="41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3"/>
      <c r="V51" s="19"/>
    </row>
    <row r="52" spans="2:22" x14ac:dyDescent="0.25">
      <c r="B52" s="5"/>
      <c r="C52" s="41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3"/>
      <c r="V52" s="19"/>
    </row>
    <row r="53" spans="2:22" x14ac:dyDescent="0.25">
      <c r="B53" s="5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3"/>
      <c r="V53" s="19"/>
    </row>
    <row r="54" spans="2:22" x14ac:dyDescent="0.25">
      <c r="B54" s="5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3"/>
      <c r="V54" s="19"/>
    </row>
    <row r="55" spans="2:22" x14ac:dyDescent="0.25">
      <c r="B55" s="5"/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3"/>
      <c r="V55" s="19"/>
    </row>
    <row r="56" spans="2:22" x14ac:dyDescent="0.25">
      <c r="B56" s="5"/>
      <c r="C56" s="41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3"/>
      <c r="V56" s="19"/>
    </row>
    <row r="57" spans="2:22" x14ac:dyDescent="0.25">
      <c r="B57" s="5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3"/>
      <c r="V57" s="19"/>
    </row>
    <row r="58" spans="2:22" ht="10.5" customHeight="1" thickBot="1" x14ac:dyDescent="0.3">
      <c r="B58" s="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</row>
    <row r="59" spans="2:22" ht="12" customHeight="1" x14ac:dyDescent="0.25"/>
    <row r="60" spans="2:22" ht="15.75" thickBot="1" x14ac:dyDescent="0.3">
      <c r="B60" s="44" t="s">
        <v>14</v>
      </c>
      <c r="C60" s="44"/>
      <c r="D60" s="44"/>
      <c r="E60" s="44"/>
      <c r="F60" s="44"/>
      <c r="G60" s="44"/>
      <c r="H60" s="44"/>
      <c r="I60" s="44"/>
    </row>
    <row r="61" spans="2:22" ht="9" customHeight="1" x14ac:dyDescent="0.25">
      <c r="B61" s="2"/>
      <c r="C61" s="54" t="s">
        <v>16</v>
      </c>
      <c r="D61" s="54"/>
      <c r="E61" s="54"/>
      <c r="F61" s="54"/>
      <c r="G61" s="16"/>
      <c r="H61" s="16"/>
      <c r="I61" s="16"/>
      <c r="J61" s="16"/>
      <c r="K61" s="16"/>
      <c r="L61" s="58" t="s">
        <v>17</v>
      </c>
      <c r="M61" s="58"/>
      <c r="N61" s="58"/>
      <c r="O61" s="58"/>
      <c r="P61" s="58"/>
      <c r="Q61" s="58"/>
      <c r="R61" s="58"/>
      <c r="S61" s="58"/>
      <c r="T61" s="16"/>
      <c r="U61" s="16"/>
      <c r="V61" s="17"/>
    </row>
    <row r="62" spans="2:22" x14ac:dyDescent="0.25">
      <c r="B62" s="5"/>
      <c r="C62" s="45"/>
      <c r="D62" s="46"/>
      <c r="E62" s="46"/>
      <c r="F62" s="46"/>
      <c r="G62" s="46"/>
      <c r="H62" s="46"/>
      <c r="I62" s="46"/>
      <c r="J62" s="47"/>
      <c r="K62" s="18"/>
      <c r="L62" s="36"/>
      <c r="M62" s="35"/>
      <c r="N62" s="35"/>
      <c r="O62" s="35"/>
      <c r="P62" s="35"/>
      <c r="Q62" s="35"/>
      <c r="R62" s="35"/>
      <c r="S62" s="35"/>
      <c r="T62" s="35"/>
      <c r="U62" s="37"/>
      <c r="V62" s="19"/>
    </row>
    <row r="63" spans="2:22" x14ac:dyDescent="0.25">
      <c r="B63" s="5"/>
      <c r="C63" s="48"/>
      <c r="D63" s="49"/>
      <c r="E63" s="49"/>
      <c r="F63" s="49"/>
      <c r="G63" s="49"/>
      <c r="H63" s="49"/>
      <c r="I63" s="49"/>
      <c r="J63" s="50"/>
      <c r="K63" s="18"/>
      <c r="L63" s="59" t="s">
        <v>18</v>
      </c>
      <c r="M63" s="60"/>
      <c r="N63" s="60"/>
      <c r="O63" s="60"/>
      <c r="P63" s="60"/>
      <c r="Q63" s="60"/>
      <c r="R63" s="60"/>
      <c r="S63" s="60"/>
      <c r="T63" s="60"/>
      <c r="U63" s="61"/>
      <c r="V63" s="19"/>
    </row>
    <row r="64" spans="2:22" x14ac:dyDescent="0.25">
      <c r="B64" s="5"/>
      <c r="C64" s="48"/>
      <c r="D64" s="49"/>
      <c r="E64" s="49"/>
      <c r="F64" s="49"/>
      <c r="G64" s="49"/>
      <c r="H64" s="49"/>
      <c r="I64" s="49"/>
      <c r="J64" s="50"/>
      <c r="K64" s="18"/>
      <c r="L64" s="38"/>
      <c r="M64" s="39"/>
      <c r="N64" s="39"/>
      <c r="O64" s="39"/>
      <c r="P64" s="39"/>
      <c r="Q64" s="39"/>
      <c r="R64" s="39"/>
      <c r="S64" s="39"/>
      <c r="T64" s="39"/>
      <c r="U64" s="40"/>
      <c r="V64" s="19"/>
    </row>
    <row r="65" spans="2:22" x14ac:dyDescent="0.25">
      <c r="B65" s="5"/>
      <c r="C65" s="51"/>
      <c r="D65" s="52"/>
      <c r="E65" s="52"/>
      <c r="F65" s="52"/>
      <c r="G65" s="52"/>
      <c r="H65" s="52"/>
      <c r="I65" s="52"/>
      <c r="J65" s="53"/>
      <c r="K65" s="18"/>
      <c r="L65" s="62" t="s">
        <v>19</v>
      </c>
      <c r="M65" s="63"/>
      <c r="N65" s="63"/>
      <c r="O65" s="63"/>
      <c r="P65" s="63"/>
      <c r="Q65" s="63"/>
      <c r="R65" s="63"/>
      <c r="S65" s="63"/>
      <c r="T65" s="63"/>
      <c r="U65" s="64"/>
      <c r="V65" s="19"/>
    </row>
    <row r="66" spans="2:22" ht="10.5" customHeight="1" thickBot="1" x14ac:dyDescent="0.3">
      <c r="B66" s="7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</row>
    <row r="67" spans="2:22" x14ac:dyDescent="0.25">
      <c r="B67" s="55" t="s">
        <v>15</v>
      </c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</row>
    <row r="68" spans="2:22" x14ac:dyDescent="0.25"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</row>
    <row r="69" spans="2:22" x14ac:dyDescent="0.25"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</row>
  </sheetData>
  <sheetProtection algorithmName="SHA-512" hashValue="CjiNWJfrDz6YNUVIiesjw1J+AxsPwsREWPFsk5E5wlbAxzhIf0oB+qCjP/sHSQPNFABbiYcVncgb2JYFl1Chaw==" saltValue="v17/W91V1A3BAYW8m1klTw==" spinCount="100000" sheet="1" objects="1" scenarios="1"/>
  <mergeCells count="101">
    <mergeCell ref="N9:R9"/>
    <mergeCell ref="B6:G6"/>
    <mergeCell ref="B13:N13"/>
    <mergeCell ref="C15:N15"/>
    <mergeCell ref="C16:N16"/>
    <mergeCell ref="C17:N17"/>
    <mergeCell ref="C18:N18"/>
    <mergeCell ref="E10:L10"/>
    <mergeCell ref="C7:D7"/>
    <mergeCell ref="E9:G9"/>
    <mergeCell ref="C8:D8"/>
    <mergeCell ref="F8:U8"/>
    <mergeCell ref="S15:U15"/>
    <mergeCell ref="O15:R15"/>
    <mergeCell ref="O16:R16"/>
    <mergeCell ref="S16:U16"/>
    <mergeCell ref="O17:R17"/>
    <mergeCell ref="S17:U17"/>
    <mergeCell ref="O18:R18"/>
    <mergeCell ref="S18:U18"/>
    <mergeCell ref="C32:N32"/>
    <mergeCell ref="C33:N33"/>
    <mergeCell ref="C34:N34"/>
    <mergeCell ref="C35:N35"/>
    <mergeCell ref="C36:N36"/>
    <mergeCell ref="C25:N25"/>
    <mergeCell ref="C26:N26"/>
    <mergeCell ref="C27:N27"/>
    <mergeCell ref="C28:N28"/>
    <mergeCell ref="C29:N29"/>
    <mergeCell ref="C30:N30"/>
    <mergeCell ref="C31:N31"/>
    <mergeCell ref="C19:N19"/>
    <mergeCell ref="C20:N20"/>
    <mergeCell ref="C21:N21"/>
    <mergeCell ref="C22:N22"/>
    <mergeCell ref="C23:N23"/>
    <mergeCell ref="C24:N24"/>
    <mergeCell ref="O22:R22"/>
    <mergeCell ref="S22:U22"/>
    <mergeCell ref="O23:R23"/>
    <mergeCell ref="S23:U23"/>
    <mergeCell ref="O24:R24"/>
    <mergeCell ref="S24:U24"/>
    <mergeCell ref="O19:R19"/>
    <mergeCell ref="S19:U19"/>
    <mergeCell ref="O20:R20"/>
    <mergeCell ref="S20:U20"/>
    <mergeCell ref="O21:R21"/>
    <mergeCell ref="S21:U21"/>
    <mergeCell ref="O28:R28"/>
    <mergeCell ref="S28:U28"/>
    <mergeCell ref="O29:R29"/>
    <mergeCell ref="S29:U29"/>
    <mergeCell ref="O30:R30"/>
    <mergeCell ref="S30:U30"/>
    <mergeCell ref="O25:R25"/>
    <mergeCell ref="S25:U25"/>
    <mergeCell ref="O26:R26"/>
    <mergeCell ref="S26:U26"/>
    <mergeCell ref="O27:R27"/>
    <mergeCell ref="S27:U27"/>
    <mergeCell ref="O34:R34"/>
    <mergeCell ref="S34:U34"/>
    <mergeCell ref="O35:R35"/>
    <mergeCell ref="S35:U35"/>
    <mergeCell ref="O36:R36"/>
    <mergeCell ref="S36:U36"/>
    <mergeCell ref="O31:R31"/>
    <mergeCell ref="S31:U31"/>
    <mergeCell ref="O32:R32"/>
    <mergeCell ref="S32:U32"/>
    <mergeCell ref="O33:R33"/>
    <mergeCell ref="S33:U33"/>
    <mergeCell ref="C45:U45"/>
    <mergeCell ref="C46:U46"/>
    <mergeCell ref="C47:U47"/>
    <mergeCell ref="C48:U48"/>
    <mergeCell ref="C49:U49"/>
    <mergeCell ref="C50:U50"/>
    <mergeCell ref="O37:R37"/>
    <mergeCell ref="S37:U37"/>
    <mergeCell ref="B40:I40"/>
    <mergeCell ref="C42:U42"/>
    <mergeCell ref="C43:U43"/>
    <mergeCell ref="C44:U44"/>
    <mergeCell ref="C37:N37"/>
    <mergeCell ref="C57:U57"/>
    <mergeCell ref="B60:I60"/>
    <mergeCell ref="C62:J65"/>
    <mergeCell ref="C61:F61"/>
    <mergeCell ref="B67:V69"/>
    <mergeCell ref="L61:S61"/>
    <mergeCell ref="L63:U63"/>
    <mergeCell ref="L65:U65"/>
    <mergeCell ref="C51:U51"/>
    <mergeCell ref="C52:U52"/>
    <mergeCell ref="C53:U53"/>
    <mergeCell ref="C54:U54"/>
    <mergeCell ref="C55:U55"/>
    <mergeCell ref="C56:U56"/>
  </mergeCells>
  <pageMargins left="0.511811024" right="0.511811024" top="0.78740157499999996" bottom="0.78740157499999996" header="0.31496062000000002" footer="0.31496062000000002"/>
  <pageSetup paperSize="9" scale="7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Base!$A$2:$A$181</xm:f>
          </x14:formula1>
          <xm:sqref>F8:U8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1"/>
  <sheetViews>
    <sheetView workbookViewId="0">
      <selection activeCell="A174" sqref="A174"/>
    </sheetView>
  </sheetViews>
  <sheetFormatPr defaultRowHeight="15" x14ac:dyDescent="0.25"/>
  <cols>
    <col min="1" max="1" width="64.42578125" customWidth="1"/>
  </cols>
  <sheetData>
    <row r="1" spans="1:1" x14ac:dyDescent="0.25">
      <c r="A1" s="90" t="s">
        <v>205</v>
      </c>
    </row>
    <row r="2" spans="1:1" x14ac:dyDescent="0.25">
      <c r="A2" s="91" t="s">
        <v>20</v>
      </c>
    </row>
    <row r="3" spans="1:1" x14ac:dyDescent="0.25">
      <c r="A3" s="91" t="s">
        <v>21</v>
      </c>
    </row>
    <row r="4" spans="1:1" x14ac:dyDescent="0.25">
      <c r="A4" s="91" t="s">
        <v>22</v>
      </c>
    </row>
    <row r="5" spans="1:1" x14ac:dyDescent="0.25">
      <c r="A5" s="91" t="s">
        <v>23</v>
      </c>
    </row>
    <row r="6" spans="1:1" x14ac:dyDescent="0.25">
      <c r="A6" s="91" t="s">
        <v>24</v>
      </c>
    </row>
    <row r="7" spans="1:1" x14ac:dyDescent="0.25">
      <c r="A7" s="91" t="s">
        <v>25</v>
      </c>
    </row>
    <row r="8" spans="1:1" x14ac:dyDescent="0.25">
      <c r="A8" s="91" t="s">
        <v>26</v>
      </c>
    </row>
    <row r="9" spans="1:1" x14ac:dyDescent="0.25">
      <c r="A9" s="91" t="s">
        <v>27</v>
      </c>
    </row>
    <row r="10" spans="1:1" x14ac:dyDescent="0.25">
      <c r="A10" s="91" t="s">
        <v>28</v>
      </c>
    </row>
    <row r="11" spans="1:1" x14ac:dyDescent="0.25">
      <c r="A11" s="91" t="s">
        <v>29</v>
      </c>
    </row>
    <row r="12" spans="1:1" x14ac:dyDescent="0.25">
      <c r="A12" s="91" t="s">
        <v>30</v>
      </c>
    </row>
    <row r="13" spans="1:1" x14ac:dyDescent="0.25">
      <c r="A13" s="91" t="s">
        <v>31</v>
      </c>
    </row>
    <row r="14" spans="1:1" x14ac:dyDescent="0.25">
      <c r="A14" s="91" t="s">
        <v>32</v>
      </c>
    </row>
    <row r="15" spans="1:1" x14ac:dyDescent="0.25">
      <c r="A15" s="91" t="s">
        <v>33</v>
      </c>
    </row>
    <row r="16" spans="1:1" x14ac:dyDescent="0.25">
      <c r="A16" s="91" t="s">
        <v>34</v>
      </c>
    </row>
    <row r="17" spans="1:1" x14ac:dyDescent="0.25">
      <c r="A17" s="91" t="s">
        <v>35</v>
      </c>
    </row>
    <row r="18" spans="1:1" x14ac:dyDescent="0.25">
      <c r="A18" s="91" t="s">
        <v>36</v>
      </c>
    </row>
    <row r="19" spans="1:1" x14ac:dyDescent="0.25">
      <c r="A19" s="91" t="s">
        <v>37</v>
      </c>
    </row>
    <row r="20" spans="1:1" x14ac:dyDescent="0.25">
      <c r="A20" s="91" t="s">
        <v>38</v>
      </c>
    </row>
    <row r="21" spans="1:1" x14ac:dyDescent="0.25">
      <c r="A21" s="91" t="s">
        <v>39</v>
      </c>
    </row>
    <row r="22" spans="1:1" x14ac:dyDescent="0.25">
      <c r="A22" s="91" t="s">
        <v>40</v>
      </c>
    </row>
    <row r="23" spans="1:1" x14ac:dyDescent="0.25">
      <c r="A23" s="91" t="s">
        <v>41</v>
      </c>
    </row>
    <row r="24" spans="1:1" x14ac:dyDescent="0.25">
      <c r="A24" s="91" t="s">
        <v>42</v>
      </c>
    </row>
    <row r="25" spans="1:1" x14ac:dyDescent="0.25">
      <c r="A25" s="91" t="s">
        <v>43</v>
      </c>
    </row>
    <row r="26" spans="1:1" x14ac:dyDescent="0.25">
      <c r="A26" s="91" t="s">
        <v>44</v>
      </c>
    </row>
    <row r="27" spans="1:1" x14ac:dyDescent="0.25">
      <c r="A27" s="91" t="s">
        <v>45</v>
      </c>
    </row>
    <row r="28" spans="1:1" x14ac:dyDescent="0.25">
      <c r="A28" s="91" t="s">
        <v>46</v>
      </c>
    </row>
    <row r="29" spans="1:1" x14ac:dyDescent="0.25">
      <c r="A29" s="91" t="s">
        <v>47</v>
      </c>
    </row>
    <row r="30" spans="1:1" x14ac:dyDescent="0.25">
      <c r="A30" s="91" t="s">
        <v>48</v>
      </c>
    </row>
    <row r="31" spans="1:1" x14ac:dyDescent="0.25">
      <c r="A31" s="91" t="s">
        <v>206</v>
      </c>
    </row>
    <row r="32" spans="1:1" x14ac:dyDescent="0.25">
      <c r="A32" s="91" t="s">
        <v>50</v>
      </c>
    </row>
    <row r="33" spans="1:1" x14ac:dyDescent="0.25">
      <c r="A33" s="91" t="s">
        <v>51</v>
      </c>
    </row>
    <row r="34" spans="1:1" x14ac:dyDescent="0.25">
      <c r="A34" s="91" t="s">
        <v>52</v>
      </c>
    </row>
    <row r="35" spans="1:1" x14ac:dyDescent="0.25">
      <c r="A35" s="91" t="s">
        <v>53</v>
      </c>
    </row>
    <row r="36" spans="1:1" x14ac:dyDescent="0.25">
      <c r="A36" s="91" t="s">
        <v>54</v>
      </c>
    </row>
    <row r="37" spans="1:1" x14ac:dyDescent="0.25">
      <c r="A37" s="91" t="s">
        <v>55</v>
      </c>
    </row>
    <row r="38" spans="1:1" x14ac:dyDescent="0.25">
      <c r="A38" s="91" t="s">
        <v>56</v>
      </c>
    </row>
    <row r="39" spans="1:1" x14ac:dyDescent="0.25">
      <c r="A39" s="91" t="s">
        <v>57</v>
      </c>
    </row>
    <row r="40" spans="1:1" x14ac:dyDescent="0.25">
      <c r="A40" s="91" t="s">
        <v>58</v>
      </c>
    </row>
    <row r="41" spans="1:1" x14ac:dyDescent="0.25">
      <c r="A41" s="91" t="s">
        <v>207</v>
      </c>
    </row>
    <row r="42" spans="1:1" x14ac:dyDescent="0.25">
      <c r="A42" s="91" t="s">
        <v>60</v>
      </c>
    </row>
    <row r="43" spans="1:1" x14ac:dyDescent="0.25">
      <c r="A43" s="91" t="s">
        <v>61</v>
      </c>
    </row>
    <row r="44" spans="1:1" x14ac:dyDescent="0.25">
      <c r="A44" s="91" t="s">
        <v>62</v>
      </c>
    </row>
    <row r="45" spans="1:1" x14ac:dyDescent="0.25">
      <c r="A45" s="91" t="s">
        <v>63</v>
      </c>
    </row>
    <row r="46" spans="1:1" x14ac:dyDescent="0.25">
      <c r="A46" s="91" t="s">
        <v>64</v>
      </c>
    </row>
    <row r="47" spans="1:1" x14ac:dyDescent="0.25">
      <c r="A47" s="91" t="s">
        <v>65</v>
      </c>
    </row>
    <row r="48" spans="1:1" x14ac:dyDescent="0.25">
      <c r="A48" s="91" t="s">
        <v>66</v>
      </c>
    </row>
    <row r="49" spans="1:1" x14ac:dyDescent="0.25">
      <c r="A49" s="91" t="s">
        <v>67</v>
      </c>
    </row>
    <row r="50" spans="1:1" x14ac:dyDescent="0.25">
      <c r="A50" s="91" t="s">
        <v>68</v>
      </c>
    </row>
    <row r="51" spans="1:1" x14ac:dyDescent="0.25">
      <c r="A51" s="91" t="s">
        <v>69</v>
      </c>
    </row>
    <row r="52" spans="1:1" x14ac:dyDescent="0.25">
      <c r="A52" s="91" t="s">
        <v>70</v>
      </c>
    </row>
    <row r="53" spans="1:1" x14ac:dyDescent="0.25">
      <c r="A53" s="91" t="s">
        <v>71</v>
      </c>
    </row>
    <row r="54" spans="1:1" x14ac:dyDescent="0.25">
      <c r="A54" s="91" t="s">
        <v>72</v>
      </c>
    </row>
    <row r="55" spans="1:1" x14ac:dyDescent="0.25">
      <c r="A55" s="91" t="s">
        <v>73</v>
      </c>
    </row>
    <row r="56" spans="1:1" x14ac:dyDescent="0.25">
      <c r="A56" s="91" t="s">
        <v>74</v>
      </c>
    </row>
    <row r="57" spans="1:1" x14ac:dyDescent="0.25">
      <c r="A57" s="91" t="s">
        <v>75</v>
      </c>
    </row>
    <row r="58" spans="1:1" x14ac:dyDescent="0.25">
      <c r="A58" s="91" t="s">
        <v>76</v>
      </c>
    </row>
    <row r="59" spans="1:1" x14ac:dyDescent="0.25">
      <c r="A59" s="91" t="s">
        <v>77</v>
      </c>
    </row>
    <row r="60" spans="1:1" x14ac:dyDescent="0.25">
      <c r="A60" s="91" t="s">
        <v>78</v>
      </c>
    </row>
    <row r="61" spans="1:1" x14ac:dyDescent="0.25">
      <c r="A61" s="91" t="s">
        <v>79</v>
      </c>
    </row>
    <row r="62" spans="1:1" x14ac:dyDescent="0.25">
      <c r="A62" s="91" t="s">
        <v>80</v>
      </c>
    </row>
    <row r="63" spans="1:1" x14ac:dyDescent="0.25">
      <c r="A63" s="91" t="s">
        <v>81</v>
      </c>
    </row>
    <row r="64" spans="1:1" x14ac:dyDescent="0.25">
      <c r="A64" s="91" t="s">
        <v>82</v>
      </c>
    </row>
    <row r="65" spans="1:1" x14ac:dyDescent="0.25">
      <c r="A65" s="91" t="s">
        <v>83</v>
      </c>
    </row>
    <row r="66" spans="1:1" x14ac:dyDescent="0.25">
      <c r="A66" s="91" t="s">
        <v>84</v>
      </c>
    </row>
    <row r="67" spans="1:1" x14ac:dyDescent="0.25">
      <c r="A67" s="91" t="s">
        <v>85</v>
      </c>
    </row>
    <row r="68" spans="1:1" x14ac:dyDescent="0.25">
      <c r="A68" s="91" t="s">
        <v>86</v>
      </c>
    </row>
    <row r="69" spans="1:1" x14ac:dyDescent="0.25">
      <c r="A69" s="91" t="s">
        <v>87</v>
      </c>
    </row>
    <row r="70" spans="1:1" x14ac:dyDescent="0.25">
      <c r="A70" s="91" t="s">
        <v>88</v>
      </c>
    </row>
    <row r="71" spans="1:1" x14ac:dyDescent="0.25">
      <c r="A71" s="91" t="s">
        <v>89</v>
      </c>
    </row>
    <row r="72" spans="1:1" x14ac:dyDescent="0.25">
      <c r="A72" s="91" t="s">
        <v>90</v>
      </c>
    </row>
    <row r="73" spans="1:1" x14ac:dyDescent="0.25">
      <c r="A73" s="91" t="s">
        <v>91</v>
      </c>
    </row>
    <row r="74" spans="1:1" x14ac:dyDescent="0.25">
      <c r="A74" s="91" t="s">
        <v>92</v>
      </c>
    </row>
    <row r="75" spans="1:1" x14ac:dyDescent="0.25">
      <c r="A75" s="91" t="s">
        <v>93</v>
      </c>
    </row>
    <row r="76" spans="1:1" x14ac:dyDescent="0.25">
      <c r="A76" s="91" t="s">
        <v>94</v>
      </c>
    </row>
    <row r="77" spans="1:1" x14ac:dyDescent="0.25">
      <c r="A77" s="91" t="s">
        <v>95</v>
      </c>
    </row>
    <row r="78" spans="1:1" x14ac:dyDescent="0.25">
      <c r="A78" s="91" t="s">
        <v>96</v>
      </c>
    </row>
    <row r="79" spans="1:1" x14ac:dyDescent="0.25">
      <c r="A79" s="91" t="s">
        <v>97</v>
      </c>
    </row>
    <row r="80" spans="1:1" x14ac:dyDescent="0.25">
      <c r="A80" s="91" t="s">
        <v>98</v>
      </c>
    </row>
    <row r="81" spans="1:1" x14ac:dyDescent="0.25">
      <c r="A81" s="91" t="s">
        <v>99</v>
      </c>
    </row>
    <row r="82" spans="1:1" x14ac:dyDescent="0.25">
      <c r="A82" s="91" t="s">
        <v>100</v>
      </c>
    </row>
    <row r="83" spans="1:1" x14ac:dyDescent="0.25">
      <c r="A83" s="91" t="s">
        <v>101</v>
      </c>
    </row>
    <row r="84" spans="1:1" x14ac:dyDescent="0.25">
      <c r="A84" s="91" t="s">
        <v>102</v>
      </c>
    </row>
    <row r="85" spans="1:1" x14ac:dyDescent="0.25">
      <c r="A85" s="91" t="s">
        <v>103</v>
      </c>
    </row>
    <row r="86" spans="1:1" x14ac:dyDescent="0.25">
      <c r="A86" s="91" t="s">
        <v>104</v>
      </c>
    </row>
    <row r="87" spans="1:1" x14ac:dyDescent="0.25">
      <c r="A87" s="91" t="s">
        <v>105</v>
      </c>
    </row>
    <row r="88" spans="1:1" x14ac:dyDescent="0.25">
      <c r="A88" s="91" t="s">
        <v>106</v>
      </c>
    </row>
    <row r="89" spans="1:1" x14ac:dyDescent="0.25">
      <c r="A89" s="91" t="s">
        <v>107</v>
      </c>
    </row>
    <row r="90" spans="1:1" x14ac:dyDescent="0.25">
      <c r="A90" s="91" t="s">
        <v>108</v>
      </c>
    </row>
    <row r="91" spans="1:1" x14ac:dyDescent="0.25">
      <c r="A91" s="91" t="s">
        <v>109</v>
      </c>
    </row>
    <row r="92" spans="1:1" x14ac:dyDescent="0.25">
      <c r="A92" s="91" t="s">
        <v>110</v>
      </c>
    </row>
    <row r="93" spans="1:1" x14ac:dyDescent="0.25">
      <c r="A93" s="91" t="s">
        <v>111</v>
      </c>
    </row>
    <row r="94" spans="1:1" x14ac:dyDescent="0.25">
      <c r="A94" s="91" t="s">
        <v>112</v>
      </c>
    </row>
    <row r="95" spans="1:1" x14ac:dyDescent="0.25">
      <c r="A95" s="91" t="s">
        <v>113</v>
      </c>
    </row>
    <row r="96" spans="1:1" x14ac:dyDescent="0.25">
      <c r="A96" s="91" t="s">
        <v>114</v>
      </c>
    </row>
    <row r="97" spans="1:1" x14ac:dyDescent="0.25">
      <c r="A97" s="91" t="s">
        <v>115</v>
      </c>
    </row>
    <row r="98" spans="1:1" x14ac:dyDescent="0.25">
      <c r="A98" s="91" t="s">
        <v>116</v>
      </c>
    </row>
    <row r="99" spans="1:1" x14ac:dyDescent="0.25">
      <c r="A99" s="91" t="s">
        <v>117</v>
      </c>
    </row>
    <row r="100" spans="1:1" x14ac:dyDescent="0.25">
      <c r="A100" s="91" t="s">
        <v>118</v>
      </c>
    </row>
    <row r="101" spans="1:1" x14ac:dyDescent="0.25">
      <c r="A101" s="91" t="s">
        <v>119</v>
      </c>
    </row>
    <row r="102" spans="1:1" x14ac:dyDescent="0.25">
      <c r="A102" s="91" t="s">
        <v>120</v>
      </c>
    </row>
    <row r="103" spans="1:1" x14ac:dyDescent="0.25">
      <c r="A103" s="91" t="s">
        <v>121</v>
      </c>
    </row>
    <row r="104" spans="1:1" x14ac:dyDescent="0.25">
      <c r="A104" s="91" t="s">
        <v>122</v>
      </c>
    </row>
    <row r="105" spans="1:1" x14ac:dyDescent="0.25">
      <c r="A105" s="91" t="s">
        <v>123</v>
      </c>
    </row>
    <row r="106" spans="1:1" x14ac:dyDescent="0.25">
      <c r="A106" s="91" t="s">
        <v>124</v>
      </c>
    </row>
    <row r="107" spans="1:1" x14ac:dyDescent="0.25">
      <c r="A107" s="91" t="s">
        <v>125</v>
      </c>
    </row>
    <row r="108" spans="1:1" x14ac:dyDescent="0.25">
      <c r="A108" s="91" t="s">
        <v>126</v>
      </c>
    </row>
    <row r="109" spans="1:1" x14ac:dyDescent="0.25">
      <c r="A109" s="91" t="s">
        <v>127</v>
      </c>
    </row>
    <row r="110" spans="1:1" x14ac:dyDescent="0.25">
      <c r="A110" s="91" t="s">
        <v>128</v>
      </c>
    </row>
    <row r="111" spans="1:1" x14ac:dyDescent="0.25">
      <c r="A111" s="91" t="s">
        <v>129</v>
      </c>
    </row>
    <row r="112" spans="1:1" x14ac:dyDescent="0.25">
      <c r="A112" s="91" t="s">
        <v>130</v>
      </c>
    </row>
    <row r="113" spans="1:1" x14ac:dyDescent="0.25">
      <c r="A113" s="91" t="s">
        <v>131</v>
      </c>
    </row>
    <row r="114" spans="1:1" x14ac:dyDescent="0.25">
      <c r="A114" s="91" t="s">
        <v>132</v>
      </c>
    </row>
    <row r="115" spans="1:1" x14ac:dyDescent="0.25">
      <c r="A115" s="91" t="s">
        <v>133</v>
      </c>
    </row>
    <row r="116" spans="1:1" x14ac:dyDescent="0.25">
      <c r="A116" s="91" t="s">
        <v>134</v>
      </c>
    </row>
    <row r="117" spans="1:1" x14ac:dyDescent="0.25">
      <c r="A117" s="92" t="s">
        <v>208</v>
      </c>
    </row>
    <row r="118" spans="1:1" x14ac:dyDescent="0.25">
      <c r="A118" s="91" t="s">
        <v>135</v>
      </c>
    </row>
    <row r="119" spans="1:1" x14ac:dyDescent="0.25">
      <c r="A119" s="91" t="s">
        <v>136</v>
      </c>
    </row>
    <row r="120" spans="1:1" x14ac:dyDescent="0.25">
      <c r="A120" s="91" t="s">
        <v>137</v>
      </c>
    </row>
    <row r="121" spans="1:1" x14ac:dyDescent="0.25">
      <c r="A121" s="91" t="s">
        <v>138</v>
      </c>
    </row>
    <row r="122" spans="1:1" x14ac:dyDescent="0.25">
      <c r="A122" s="91" t="s">
        <v>139</v>
      </c>
    </row>
    <row r="123" spans="1:1" x14ac:dyDescent="0.25">
      <c r="A123" s="91" t="s">
        <v>140</v>
      </c>
    </row>
    <row r="124" spans="1:1" x14ac:dyDescent="0.25">
      <c r="A124" s="91" t="s">
        <v>141</v>
      </c>
    </row>
    <row r="125" spans="1:1" x14ac:dyDescent="0.25">
      <c r="A125" s="91" t="s">
        <v>142</v>
      </c>
    </row>
    <row r="126" spans="1:1" x14ac:dyDescent="0.25">
      <c r="A126" s="91" t="s">
        <v>143</v>
      </c>
    </row>
    <row r="127" spans="1:1" x14ac:dyDescent="0.25">
      <c r="A127" s="91" t="s">
        <v>144</v>
      </c>
    </row>
    <row r="128" spans="1:1" x14ac:dyDescent="0.25">
      <c r="A128" s="91" t="s">
        <v>145</v>
      </c>
    </row>
    <row r="129" spans="1:1" x14ac:dyDescent="0.25">
      <c r="A129" s="91" t="s">
        <v>146</v>
      </c>
    </row>
    <row r="130" spans="1:1" x14ac:dyDescent="0.25">
      <c r="A130" s="91" t="s">
        <v>147</v>
      </c>
    </row>
    <row r="131" spans="1:1" x14ac:dyDescent="0.25">
      <c r="A131" s="91" t="s">
        <v>148</v>
      </c>
    </row>
    <row r="132" spans="1:1" x14ac:dyDescent="0.25">
      <c r="A132" s="91" t="s">
        <v>149</v>
      </c>
    </row>
    <row r="133" spans="1:1" x14ac:dyDescent="0.25">
      <c r="A133" s="91" t="s">
        <v>150</v>
      </c>
    </row>
    <row r="134" spans="1:1" x14ac:dyDescent="0.25">
      <c r="A134" s="91" t="s">
        <v>151</v>
      </c>
    </row>
    <row r="135" spans="1:1" x14ac:dyDescent="0.25">
      <c r="A135" s="91" t="s">
        <v>152</v>
      </c>
    </row>
    <row r="136" spans="1:1" x14ac:dyDescent="0.25">
      <c r="A136" s="91" t="s">
        <v>153</v>
      </c>
    </row>
    <row r="137" spans="1:1" x14ac:dyDescent="0.25">
      <c r="A137" s="91" t="s">
        <v>154</v>
      </c>
    </row>
    <row r="138" spans="1:1" x14ac:dyDescent="0.25">
      <c r="A138" s="91" t="s">
        <v>155</v>
      </c>
    </row>
    <row r="139" spans="1:1" x14ac:dyDescent="0.25">
      <c r="A139" s="91" t="s">
        <v>156</v>
      </c>
    </row>
    <row r="140" spans="1:1" x14ac:dyDescent="0.25">
      <c r="A140" s="91" t="s">
        <v>157</v>
      </c>
    </row>
    <row r="141" spans="1:1" x14ac:dyDescent="0.25">
      <c r="A141" s="91" t="s">
        <v>158</v>
      </c>
    </row>
    <row r="142" spans="1:1" x14ac:dyDescent="0.25">
      <c r="A142" s="91" t="s">
        <v>159</v>
      </c>
    </row>
    <row r="143" spans="1:1" x14ac:dyDescent="0.25">
      <c r="A143" s="91" t="s">
        <v>209</v>
      </c>
    </row>
    <row r="144" spans="1:1" x14ac:dyDescent="0.25">
      <c r="A144" s="91" t="s">
        <v>160</v>
      </c>
    </row>
    <row r="145" spans="1:1" x14ac:dyDescent="0.25">
      <c r="A145" s="91" t="s">
        <v>161</v>
      </c>
    </row>
    <row r="146" spans="1:1" x14ac:dyDescent="0.25">
      <c r="A146" s="91" t="s">
        <v>162</v>
      </c>
    </row>
    <row r="147" spans="1:1" x14ac:dyDescent="0.25">
      <c r="A147" s="91" t="s">
        <v>163</v>
      </c>
    </row>
    <row r="148" spans="1:1" x14ac:dyDescent="0.25">
      <c r="A148" s="91" t="s">
        <v>164</v>
      </c>
    </row>
    <row r="149" spans="1:1" x14ac:dyDescent="0.25">
      <c r="A149" s="91" t="s">
        <v>165</v>
      </c>
    </row>
    <row r="150" spans="1:1" x14ac:dyDescent="0.25">
      <c r="A150" s="91" t="s">
        <v>166</v>
      </c>
    </row>
    <row r="151" spans="1:1" x14ac:dyDescent="0.25">
      <c r="A151" s="91" t="s">
        <v>167</v>
      </c>
    </row>
    <row r="152" spans="1:1" x14ac:dyDescent="0.25">
      <c r="A152" s="91" t="s">
        <v>168</v>
      </c>
    </row>
    <row r="153" spans="1:1" x14ac:dyDescent="0.25">
      <c r="A153" s="91" t="s">
        <v>169</v>
      </c>
    </row>
    <row r="154" spans="1:1" x14ac:dyDescent="0.25">
      <c r="A154" s="91" t="s">
        <v>170</v>
      </c>
    </row>
    <row r="155" spans="1:1" x14ac:dyDescent="0.25">
      <c r="A155" s="91" t="s">
        <v>171</v>
      </c>
    </row>
    <row r="156" spans="1:1" x14ac:dyDescent="0.25">
      <c r="A156" s="91" t="s">
        <v>172</v>
      </c>
    </row>
    <row r="157" spans="1:1" x14ac:dyDescent="0.25">
      <c r="A157" s="91" t="s">
        <v>173</v>
      </c>
    </row>
    <row r="158" spans="1:1" x14ac:dyDescent="0.25">
      <c r="A158" s="91" t="s">
        <v>174</v>
      </c>
    </row>
    <row r="159" spans="1:1" x14ac:dyDescent="0.25">
      <c r="A159" s="91" t="s">
        <v>175</v>
      </c>
    </row>
    <row r="160" spans="1:1" x14ac:dyDescent="0.25">
      <c r="A160" s="91" t="s">
        <v>176</v>
      </c>
    </row>
    <row r="161" spans="1:1" x14ac:dyDescent="0.25">
      <c r="A161" s="91" t="s">
        <v>177</v>
      </c>
    </row>
    <row r="162" spans="1:1" x14ac:dyDescent="0.25">
      <c r="A162" s="91" t="s">
        <v>178</v>
      </c>
    </row>
    <row r="163" spans="1:1" x14ac:dyDescent="0.25">
      <c r="A163" s="91" t="s">
        <v>180</v>
      </c>
    </row>
    <row r="164" spans="1:1" x14ac:dyDescent="0.25">
      <c r="A164" s="91" t="s">
        <v>181</v>
      </c>
    </row>
    <row r="165" spans="1:1" x14ac:dyDescent="0.25">
      <c r="A165" s="91" t="s">
        <v>182</v>
      </c>
    </row>
    <row r="166" spans="1:1" x14ac:dyDescent="0.25">
      <c r="A166" s="91" t="s">
        <v>183</v>
      </c>
    </row>
    <row r="167" spans="1:1" x14ac:dyDescent="0.25">
      <c r="A167" s="91" t="s">
        <v>184</v>
      </c>
    </row>
    <row r="168" spans="1:1" x14ac:dyDescent="0.25">
      <c r="A168" s="91" t="s">
        <v>185</v>
      </c>
    </row>
    <row r="169" spans="1:1" x14ac:dyDescent="0.25">
      <c r="A169" s="91" t="s">
        <v>186</v>
      </c>
    </row>
    <row r="170" spans="1:1" x14ac:dyDescent="0.25">
      <c r="A170" s="91" t="s">
        <v>187</v>
      </c>
    </row>
    <row r="171" spans="1:1" x14ac:dyDescent="0.25">
      <c r="A171" s="91" t="s">
        <v>188</v>
      </c>
    </row>
    <row r="172" spans="1:1" x14ac:dyDescent="0.25">
      <c r="A172" s="91" t="s">
        <v>189</v>
      </c>
    </row>
    <row r="173" spans="1:1" x14ac:dyDescent="0.25">
      <c r="A173" s="91" t="s">
        <v>190</v>
      </c>
    </row>
    <row r="174" spans="1:1" x14ac:dyDescent="0.25">
      <c r="A174" s="91" t="s">
        <v>191</v>
      </c>
    </row>
    <row r="175" spans="1:1" x14ac:dyDescent="0.25">
      <c r="A175" s="91" t="s">
        <v>192</v>
      </c>
    </row>
    <row r="176" spans="1:1" x14ac:dyDescent="0.25">
      <c r="A176" s="91" t="s">
        <v>193</v>
      </c>
    </row>
    <row r="177" spans="1:1" x14ac:dyDescent="0.25">
      <c r="A177" s="91" t="s">
        <v>194</v>
      </c>
    </row>
    <row r="178" spans="1:1" x14ac:dyDescent="0.25">
      <c r="A178" s="91" t="s">
        <v>195</v>
      </c>
    </row>
    <row r="179" spans="1:1" x14ac:dyDescent="0.25">
      <c r="A179" s="91" t="s">
        <v>196</v>
      </c>
    </row>
    <row r="180" spans="1:1" x14ac:dyDescent="0.25">
      <c r="A180" s="91" t="s">
        <v>197</v>
      </c>
    </row>
    <row r="181" spans="1:1" x14ac:dyDescent="0.25">
      <c r="A181" s="91" t="s">
        <v>198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C180"/>
  <sheetViews>
    <sheetView topLeftCell="A153" workbookViewId="0">
      <selection activeCell="D105" sqref="D105"/>
    </sheetView>
  </sheetViews>
  <sheetFormatPr defaultRowHeight="15" x14ac:dyDescent="0.25"/>
  <cols>
    <col min="1" max="1" width="65.7109375" bestFit="1" customWidth="1"/>
    <col min="2" max="2" width="29.42578125" bestFit="1" customWidth="1"/>
  </cols>
  <sheetData>
    <row r="1" spans="1:3" x14ac:dyDescent="0.25">
      <c r="B1" s="33" t="s">
        <v>199</v>
      </c>
      <c r="C1" t="s">
        <v>203</v>
      </c>
    </row>
    <row r="2" spans="1:3" x14ac:dyDescent="0.25">
      <c r="A2" s="30" t="s">
        <v>20</v>
      </c>
      <c r="B2" s="32">
        <v>11983300000154</v>
      </c>
      <c r="C2" t="e">
        <f>VLOOKUP(B2,[1]Plan1!$D$4:$E$184,2,0)</f>
        <v>#N/A</v>
      </c>
    </row>
    <row r="3" spans="1:3" x14ac:dyDescent="0.25">
      <c r="A3" s="30" t="s">
        <v>21</v>
      </c>
      <c r="B3" s="32">
        <v>14585876000151</v>
      </c>
      <c r="C3" t="e">
        <f>VLOOKUP(B3,[1]Plan1!$D$4:$E$184,2,0)</f>
        <v>#N/A</v>
      </c>
    </row>
    <row r="4" spans="1:3" x14ac:dyDescent="0.25">
      <c r="A4" s="30" t="s">
        <v>22</v>
      </c>
      <c r="B4" s="32">
        <v>49522303000163</v>
      </c>
      <c r="C4" t="e">
        <f>VLOOKUP(B4,[1]Plan1!$D$4:$E$184,2,0)</f>
        <v>#N/A</v>
      </c>
    </row>
    <row r="5" spans="1:3" x14ac:dyDescent="0.25">
      <c r="A5" s="30" t="s">
        <v>23</v>
      </c>
      <c r="B5" s="32">
        <v>6317445000186</v>
      </c>
      <c r="C5" t="e">
        <f>VLOOKUP(B5,[1]Plan1!$D$4:$E$184,2,0)</f>
        <v>#N/A</v>
      </c>
    </row>
    <row r="6" spans="1:3" x14ac:dyDescent="0.25">
      <c r="A6" s="30" t="s">
        <v>24</v>
      </c>
      <c r="B6" s="32">
        <v>49522238000176</v>
      </c>
      <c r="C6" t="e">
        <f>VLOOKUP(B6,[1]Plan1!$D$4:$E$184,2,0)</f>
        <v>#N/A</v>
      </c>
    </row>
    <row r="7" spans="1:3" x14ac:dyDescent="0.25">
      <c r="A7" s="30" t="s">
        <v>25</v>
      </c>
      <c r="B7" s="32">
        <v>43336262000134</v>
      </c>
      <c r="C7" t="e">
        <f>VLOOKUP(B7,[1]Plan1!$D$4:$E$184,2,0)</f>
        <v>#N/A</v>
      </c>
    </row>
    <row r="8" spans="1:3" x14ac:dyDescent="0.25">
      <c r="A8" s="30" t="s">
        <v>26</v>
      </c>
      <c r="B8" s="32">
        <v>43350867000180</v>
      </c>
      <c r="C8" t="e">
        <f>VLOOKUP(B8,[1]Plan1!$D$4:$E$184,2,0)</f>
        <v>#N/A</v>
      </c>
    </row>
    <row r="9" spans="1:3" x14ac:dyDescent="0.25">
      <c r="A9" s="30" t="s">
        <v>27</v>
      </c>
      <c r="B9" s="32">
        <v>53713541000123</v>
      </c>
      <c r="C9" t="e">
        <f>VLOOKUP(B9,[1]Plan1!$D$4:$E$184,2,0)</f>
        <v>#N/A</v>
      </c>
    </row>
    <row r="10" spans="1:3" x14ac:dyDescent="0.25">
      <c r="A10" s="30" t="s">
        <v>28</v>
      </c>
      <c r="B10" s="32">
        <v>10559778000199</v>
      </c>
      <c r="C10" t="e">
        <f>VLOOKUP(B10,[1]Plan1!$D$4:$E$184,2,0)</f>
        <v>#N/A</v>
      </c>
    </row>
    <row r="11" spans="1:3" x14ac:dyDescent="0.25">
      <c r="A11" s="30" t="s">
        <v>29</v>
      </c>
      <c r="B11" s="32">
        <v>4796871000114</v>
      </c>
      <c r="C11" t="e">
        <f>VLOOKUP(B11,[1]Plan1!$D$4:$E$184,2,0)</f>
        <v>#N/A</v>
      </c>
    </row>
    <row r="12" spans="1:3" x14ac:dyDescent="0.25">
      <c r="A12" s="30" t="s">
        <v>30</v>
      </c>
      <c r="B12" s="32">
        <v>55061378000197</v>
      </c>
      <c r="C12" t="e">
        <f>VLOOKUP(B12,[1]Plan1!$D$4:$E$184,2,0)</f>
        <v>#N/A</v>
      </c>
    </row>
    <row r="13" spans="1:3" x14ac:dyDescent="0.25">
      <c r="A13" s="30" t="s">
        <v>31</v>
      </c>
      <c r="B13" s="32">
        <v>5943589000185</v>
      </c>
      <c r="C13" t="e">
        <f>VLOOKUP(B13,[1]Plan1!$D$4:$E$184,2,0)</f>
        <v>#N/A</v>
      </c>
    </row>
    <row r="14" spans="1:3" x14ac:dyDescent="0.25">
      <c r="A14" s="30" t="s">
        <v>32</v>
      </c>
      <c r="B14" s="32">
        <v>28106724000133</v>
      </c>
      <c r="C14" t="e">
        <f>VLOOKUP(B14,[1]Plan1!$D$4:$E$184,2,0)</f>
        <v>#N/A</v>
      </c>
    </row>
    <row r="15" spans="1:3" x14ac:dyDescent="0.25">
      <c r="A15" s="30" t="s">
        <v>33</v>
      </c>
      <c r="B15" s="32">
        <v>11202466000196</v>
      </c>
      <c r="C15" t="e">
        <f>VLOOKUP(B15,[1]Plan1!$D$4:$E$184,2,0)</f>
        <v>#N/A</v>
      </c>
    </row>
    <row r="16" spans="1:3" x14ac:dyDescent="0.25">
      <c r="A16" s="30" t="s">
        <v>34</v>
      </c>
      <c r="B16" s="32">
        <v>4159293000105</v>
      </c>
      <c r="C16" t="e">
        <f>VLOOKUP(B16,[1]Plan1!$D$4:$E$184,2,0)</f>
        <v>#N/A</v>
      </c>
    </row>
    <row r="17" spans="1:3" x14ac:dyDescent="0.25">
      <c r="A17" s="30" t="s">
        <v>35</v>
      </c>
      <c r="B17" s="32">
        <v>10515623000150</v>
      </c>
      <c r="C17" t="e">
        <f>VLOOKUP(B17,[1]Plan1!$D$4:$E$184,2,0)</f>
        <v>#N/A</v>
      </c>
    </row>
    <row r="18" spans="1:3" x14ac:dyDescent="0.25">
      <c r="A18" s="30" t="s">
        <v>36</v>
      </c>
      <c r="B18" s="32">
        <v>6317404000190</v>
      </c>
      <c r="C18" t="e">
        <f>VLOOKUP(B18,[1]Plan1!$D$4:$E$184,2,0)</f>
        <v>#N/A</v>
      </c>
    </row>
    <row r="19" spans="1:3" x14ac:dyDescent="0.25">
      <c r="A19" s="30" t="s">
        <v>37</v>
      </c>
      <c r="B19" s="32">
        <v>6339021000112</v>
      </c>
      <c r="C19" t="e">
        <f>VLOOKUP(B19,[1]Plan1!$D$4:$E$184,2,0)</f>
        <v>#N/A</v>
      </c>
    </row>
    <row r="20" spans="1:3" x14ac:dyDescent="0.25">
      <c r="A20" s="30" t="s">
        <v>38</v>
      </c>
      <c r="B20" s="32">
        <v>43339068000102</v>
      </c>
      <c r="C20" t="e">
        <f>VLOOKUP(B20,[1]Plan1!$D$4:$E$184,2,0)</f>
        <v>#N/A</v>
      </c>
    </row>
    <row r="21" spans="1:3" x14ac:dyDescent="0.25">
      <c r="A21" s="30" t="s">
        <v>39</v>
      </c>
      <c r="B21" s="32">
        <v>5861941000133</v>
      </c>
      <c r="C21" t="e">
        <f>VLOOKUP(B21,[1]Plan1!$D$4:$E$184,2,0)</f>
        <v>#N/A</v>
      </c>
    </row>
    <row r="22" spans="1:3" x14ac:dyDescent="0.25">
      <c r="A22" s="30" t="s">
        <v>40</v>
      </c>
      <c r="B22" s="32">
        <v>6131628000102</v>
      </c>
      <c r="C22" t="e">
        <f>VLOOKUP(B22,[1]Plan1!$D$4:$E$184,2,0)</f>
        <v>#N/A</v>
      </c>
    </row>
    <row r="23" spans="1:3" x14ac:dyDescent="0.25">
      <c r="A23" s="30" t="s">
        <v>41</v>
      </c>
      <c r="B23" s="32">
        <v>49522345000102</v>
      </c>
      <c r="C23" t="e">
        <f>VLOOKUP(B23,[1]Plan1!$D$4:$E$184,2,0)</f>
        <v>#N/A</v>
      </c>
    </row>
    <row r="24" spans="1:3" x14ac:dyDescent="0.25">
      <c r="A24" s="30" t="s">
        <v>42</v>
      </c>
      <c r="B24" s="32">
        <v>49524283000160</v>
      </c>
      <c r="C24" t="e">
        <f>VLOOKUP(B24,[1]Plan1!$D$4:$E$184,2,0)</f>
        <v>#N/A</v>
      </c>
    </row>
    <row r="25" spans="1:3" x14ac:dyDescent="0.25">
      <c r="A25" s="30" t="s">
        <v>43</v>
      </c>
      <c r="B25" s="32">
        <v>49524374000103</v>
      </c>
      <c r="C25" t="e">
        <f>VLOOKUP(B25,[1]Plan1!$D$4:$E$184,2,0)</f>
        <v>#N/A</v>
      </c>
    </row>
    <row r="26" spans="1:3" x14ac:dyDescent="0.25">
      <c r="A26" s="30" t="s">
        <v>44</v>
      </c>
      <c r="B26" s="32">
        <v>27993309000186</v>
      </c>
      <c r="C26" t="e">
        <f>VLOOKUP(B26,[1]Plan1!$D$4:$E$184,2,0)</f>
        <v>#N/A</v>
      </c>
    </row>
    <row r="27" spans="1:3" x14ac:dyDescent="0.25">
      <c r="A27" s="30" t="s">
        <v>45</v>
      </c>
      <c r="B27" s="32">
        <v>49522287000109</v>
      </c>
      <c r="C27" t="e">
        <f>VLOOKUP(B27,[1]Plan1!$D$4:$E$184,2,0)</f>
        <v>#N/A</v>
      </c>
    </row>
    <row r="28" spans="1:3" x14ac:dyDescent="0.25">
      <c r="A28" s="30" t="s">
        <v>46</v>
      </c>
      <c r="B28" s="32">
        <v>49522931000149</v>
      </c>
      <c r="C28" t="e">
        <f>VLOOKUP(B28,[1]Plan1!$D$4:$E$184,2,0)</f>
        <v>#N/A</v>
      </c>
    </row>
    <row r="29" spans="1:3" x14ac:dyDescent="0.25">
      <c r="A29" s="30" t="s">
        <v>47</v>
      </c>
      <c r="B29" s="32">
        <v>49527260000109</v>
      </c>
      <c r="C29" t="e">
        <f>VLOOKUP(B29,[1]Plan1!$D$4:$E$184,2,0)</f>
        <v>#N/A</v>
      </c>
    </row>
    <row r="30" spans="1:3" x14ac:dyDescent="0.25">
      <c r="A30" s="30" t="s">
        <v>48</v>
      </c>
      <c r="B30" s="32">
        <v>18840187000105</v>
      </c>
      <c r="C30" t="e">
        <f>VLOOKUP(B30,[1]Plan1!$D$4:$E$184,2,0)</f>
        <v>#N/A</v>
      </c>
    </row>
    <row r="31" spans="1:3" x14ac:dyDescent="0.25">
      <c r="A31" s="30" t="s">
        <v>49</v>
      </c>
      <c r="B31" s="32">
        <v>3396684000180</v>
      </c>
      <c r="C31" t="e">
        <f>VLOOKUP(B31,[1]Plan1!$D$4:$E$184,2,0)</f>
        <v>#N/A</v>
      </c>
    </row>
    <row r="32" spans="1:3" x14ac:dyDescent="0.25">
      <c r="A32" s="30" t="s">
        <v>50</v>
      </c>
      <c r="B32" s="32">
        <v>55056907000164</v>
      </c>
      <c r="C32" t="e">
        <f>VLOOKUP(B32,[1]Plan1!$D$4:$E$184,2,0)</f>
        <v>#N/A</v>
      </c>
    </row>
    <row r="33" spans="1:3" x14ac:dyDescent="0.25">
      <c r="A33" s="30" t="s">
        <v>51</v>
      </c>
      <c r="B33" s="32">
        <v>49526098000104</v>
      </c>
      <c r="C33" t="e">
        <f>VLOOKUP(B33,[1]Plan1!$D$4:$E$184,2,0)</f>
        <v>#N/A</v>
      </c>
    </row>
    <row r="34" spans="1:3" x14ac:dyDescent="0.25">
      <c r="A34" s="30" t="s">
        <v>52</v>
      </c>
      <c r="B34" s="32">
        <v>55058945000156</v>
      </c>
      <c r="C34" t="e">
        <f>VLOOKUP(B34,[1]Plan1!$D$4:$E$184,2,0)</f>
        <v>#N/A</v>
      </c>
    </row>
    <row r="35" spans="1:3" x14ac:dyDescent="0.25">
      <c r="A35" s="30" t="s">
        <v>53</v>
      </c>
      <c r="B35" s="32">
        <v>66849290000150</v>
      </c>
      <c r="C35" t="e">
        <f>VLOOKUP(B35,[1]Plan1!$D$4:$E$184,2,0)</f>
        <v>#N/A</v>
      </c>
    </row>
    <row r="36" spans="1:3" x14ac:dyDescent="0.25">
      <c r="A36" s="30" t="s">
        <v>54</v>
      </c>
      <c r="B36" s="32">
        <v>49527005000166</v>
      </c>
      <c r="C36" t="e">
        <f>VLOOKUP(B36,[1]Plan1!$D$4:$E$184,2,0)</f>
        <v>#N/A</v>
      </c>
    </row>
    <row r="37" spans="1:3" x14ac:dyDescent="0.25">
      <c r="A37" s="30" t="s">
        <v>55</v>
      </c>
      <c r="B37" s="32">
        <v>692934000131</v>
      </c>
      <c r="C37" t="e">
        <f>VLOOKUP(B37,[1]Plan1!$D$4:$E$184,2,0)</f>
        <v>#N/A</v>
      </c>
    </row>
    <row r="38" spans="1:3" x14ac:dyDescent="0.25">
      <c r="A38" s="30" t="s">
        <v>56</v>
      </c>
      <c r="B38" s="32">
        <v>4825526000161</v>
      </c>
      <c r="C38" t="e">
        <f>VLOOKUP(B38,[1]Plan1!$D$4:$E$184,2,0)</f>
        <v>#N/A</v>
      </c>
    </row>
    <row r="39" spans="1:3" x14ac:dyDescent="0.25">
      <c r="A39" s="30" t="s">
        <v>57</v>
      </c>
      <c r="B39" s="32">
        <v>49528706000110</v>
      </c>
      <c r="C39" t="e">
        <f>VLOOKUP(B39,[1]Plan1!$D$4:$E$184,2,0)</f>
        <v>#N/A</v>
      </c>
    </row>
    <row r="40" spans="1:3" x14ac:dyDescent="0.25">
      <c r="A40" s="30" t="s">
        <v>58</v>
      </c>
      <c r="B40" s="32">
        <v>49525082000187</v>
      </c>
      <c r="C40" t="e">
        <f>VLOOKUP(B40,[1]Plan1!$D$4:$E$184,2,0)</f>
        <v>#N/A</v>
      </c>
    </row>
    <row r="41" spans="1:3" x14ac:dyDescent="0.25">
      <c r="A41" s="30" t="s">
        <v>59</v>
      </c>
      <c r="B41" s="32">
        <v>4165492000126</v>
      </c>
      <c r="C41" t="e">
        <f>VLOOKUP(B41,[1]Plan1!$D$4:$E$184,2,0)</f>
        <v>#N/A</v>
      </c>
    </row>
    <row r="42" spans="1:3" x14ac:dyDescent="0.25">
      <c r="A42" s="30" t="s">
        <v>60</v>
      </c>
      <c r="B42" s="32">
        <v>50148212000199</v>
      </c>
      <c r="C42" t="e">
        <f>VLOOKUP(B42,[1]Plan1!$D$4:$E$184,2,0)</f>
        <v>#N/A</v>
      </c>
    </row>
    <row r="43" spans="1:3" x14ac:dyDescent="0.25">
      <c r="A43" s="30" t="s">
        <v>61</v>
      </c>
      <c r="B43" s="32">
        <v>49520851000154</v>
      </c>
      <c r="C43" t="e">
        <f>VLOOKUP(B43,[1]Plan1!$D$4:$E$184,2,0)</f>
        <v>#N/A</v>
      </c>
    </row>
    <row r="44" spans="1:3" x14ac:dyDescent="0.25">
      <c r="A44" s="30" t="s">
        <v>62</v>
      </c>
      <c r="B44" s="32">
        <v>49522295000155</v>
      </c>
      <c r="C44" t="e">
        <f>VLOOKUP(B44,[1]Plan1!$D$4:$E$184,2,0)</f>
        <v>#N/A</v>
      </c>
    </row>
    <row r="45" spans="1:3" x14ac:dyDescent="0.25">
      <c r="A45" s="30" t="s">
        <v>63</v>
      </c>
      <c r="B45" s="32">
        <v>14618560000119</v>
      </c>
      <c r="C45" t="e">
        <f>VLOOKUP(B45,[1]Plan1!$D$4:$E$184,2,0)</f>
        <v>#N/A</v>
      </c>
    </row>
    <row r="46" spans="1:3" x14ac:dyDescent="0.25">
      <c r="A46" s="30" t="s">
        <v>64</v>
      </c>
      <c r="B46" s="32">
        <v>656392000141</v>
      </c>
      <c r="C46" t="e">
        <f>VLOOKUP(B46,[1]Plan1!$D$4:$E$184,2,0)</f>
        <v>#N/A</v>
      </c>
    </row>
    <row r="47" spans="1:3" x14ac:dyDescent="0.25">
      <c r="A47" s="30" t="s">
        <v>65</v>
      </c>
      <c r="B47" s="32">
        <v>6339025000109</v>
      </c>
      <c r="C47" t="e">
        <f>VLOOKUP(B47,[1]Plan1!$D$4:$E$184,2,0)</f>
        <v>#N/A</v>
      </c>
    </row>
    <row r="48" spans="1:3" x14ac:dyDescent="0.25">
      <c r="A48" s="30" t="s">
        <v>66</v>
      </c>
      <c r="B48" s="32">
        <v>14053200000117</v>
      </c>
      <c r="C48" t="e">
        <f>VLOOKUP(B48,[1]Plan1!$D$4:$E$184,2,0)</f>
        <v>#N/A</v>
      </c>
    </row>
    <row r="49" spans="1:3" x14ac:dyDescent="0.25">
      <c r="A49" s="30" t="s">
        <v>67</v>
      </c>
      <c r="B49" s="32">
        <v>53709523000178</v>
      </c>
      <c r="C49" t="e">
        <f>VLOOKUP(B49,[1]Plan1!$D$4:$E$184,2,0)</f>
        <v>#N/A</v>
      </c>
    </row>
    <row r="50" spans="1:3" x14ac:dyDescent="0.25">
      <c r="A50" s="30" t="s">
        <v>68</v>
      </c>
      <c r="B50" s="32">
        <v>4806224000146</v>
      </c>
      <c r="C50" t="e">
        <f>VLOOKUP(B50,[1]Plan1!$D$4:$E$184,2,0)</f>
        <v>#N/A</v>
      </c>
    </row>
    <row r="51" spans="1:3" x14ac:dyDescent="0.25">
      <c r="A51" s="30" t="s">
        <v>69</v>
      </c>
      <c r="B51" s="32">
        <v>4871812000163</v>
      </c>
      <c r="C51" t="e">
        <f>VLOOKUP(B51,[1]Plan1!$D$4:$E$184,2,0)</f>
        <v>#N/A</v>
      </c>
    </row>
    <row r="52" spans="1:3" x14ac:dyDescent="0.25">
      <c r="A52" s="30" t="s">
        <v>70</v>
      </c>
      <c r="B52" s="32">
        <v>49521123000167</v>
      </c>
      <c r="C52" t="e">
        <f>VLOOKUP(B52,[1]Plan1!$D$4:$E$184,2,0)</f>
        <v>#N/A</v>
      </c>
    </row>
    <row r="53" spans="1:3" x14ac:dyDescent="0.25">
      <c r="A53" s="30" t="s">
        <v>71</v>
      </c>
      <c r="B53" s="32">
        <v>49527450000126</v>
      </c>
      <c r="C53" t="e">
        <f>VLOOKUP(B53,[1]Plan1!$D$4:$E$184,2,0)</f>
        <v>#N/A</v>
      </c>
    </row>
    <row r="54" spans="1:3" x14ac:dyDescent="0.25">
      <c r="A54" s="30" t="s">
        <v>72</v>
      </c>
      <c r="B54" s="32">
        <v>50154863000191</v>
      </c>
      <c r="C54" t="e">
        <f>VLOOKUP(B54,[1]Plan1!$D$4:$E$184,2,0)</f>
        <v>#N/A</v>
      </c>
    </row>
    <row r="55" spans="1:3" x14ac:dyDescent="0.25">
      <c r="A55" s="30" t="s">
        <v>73</v>
      </c>
      <c r="B55" s="32">
        <v>10539014000131</v>
      </c>
      <c r="C55" t="e">
        <f>VLOOKUP(B55,[1]Plan1!$D$4:$E$184,2,0)</f>
        <v>#N/A</v>
      </c>
    </row>
    <row r="56" spans="1:3" x14ac:dyDescent="0.25">
      <c r="A56" s="30" t="s">
        <v>74</v>
      </c>
      <c r="B56" s="32">
        <v>49522253000114</v>
      </c>
      <c r="C56" t="e">
        <f>VLOOKUP(B56,[1]Plan1!$D$4:$E$184,2,0)</f>
        <v>#N/A</v>
      </c>
    </row>
    <row r="57" spans="1:3" x14ac:dyDescent="0.25">
      <c r="A57" s="30" t="s">
        <v>75</v>
      </c>
      <c r="B57" s="32">
        <v>2193853000112</v>
      </c>
      <c r="C57" t="e">
        <f>VLOOKUP(B57,[1]Plan1!$D$4:$E$184,2,0)</f>
        <v>#N/A</v>
      </c>
    </row>
    <row r="58" spans="1:3" x14ac:dyDescent="0.25">
      <c r="A58" s="30" t="s">
        <v>76</v>
      </c>
      <c r="B58" s="32">
        <v>43336643000113</v>
      </c>
      <c r="C58" t="e">
        <f>VLOOKUP(B58,[1]Plan1!$D$4:$E$184,2,0)</f>
        <v>#N/A</v>
      </c>
    </row>
    <row r="59" spans="1:3" x14ac:dyDescent="0.25">
      <c r="A59" s="30" t="s">
        <v>77</v>
      </c>
      <c r="B59" s="32">
        <v>4868631000188</v>
      </c>
      <c r="C59" t="e">
        <f>VLOOKUP(B59,[1]Plan1!$D$4:$E$184,2,0)</f>
        <v>#N/A</v>
      </c>
    </row>
    <row r="60" spans="1:3" x14ac:dyDescent="0.25">
      <c r="A60" s="30" t="s">
        <v>78</v>
      </c>
      <c r="B60" s="32">
        <v>10247564000187</v>
      </c>
      <c r="C60" t="e">
        <f>VLOOKUP(B60,[1]Plan1!$D$4:$E$184,2,0)</f>
        <v>#N/A</v>
      </c>
    </row>
    <row r="61" spans="1:3" x14ac:dyDescent="0.25">
      <c r="A61" s="30" t="s">
        <v>79</v>
      </c>
      <c r="B61" s="32">
        <v>5911506000176</v>
      </c>
      <c r="C61" t="e">
        <f>VLOOKUP(B61,[1]Plan1!$D$4:$E$184,2,0)</f>
        <v>#N/A</v>
      </c>
    </row>
    <row r="62" spans="1:3" x14ac:dyDescent="0.25">
      <c r="A62" s="30" t="s">
        <v>80</v>
      </c>
      <c r="B62" s="32">
        <v>1579773000137</v>
      </c>
      <c r="C62" t="e">
        <f>VLOOKUP(B62,[1]Plan1!$D$4:$E$184,2,0)</f>
        <v>#N/A</v>
      </c>
    </row>
    <row r="63" spans="1:3" x14ac:dyDescent="0.25">
      <c r="A63" s="30" t="s">
        <v>81</v>
      </c>
      <c r="B63" s="32">
        <v>13726873000128</v>
      </c>
      <c r="C63" t="e">
        <f>VLOOKUP(B63,[1]Plan1!$D$4:$E$184,2,0)</f>
        <v>#N/A</v>
      </c>
    </row>
    <row r="64" spans="1:3" x14ac:dyDescent="0.25">
      <c r="A64" s="30" t="s">
        <v>82</v>
      </c>
      <c r="B64" s="32">
        <v>30955122000100</v>
      </c>
      <c r="C64">
        <v>35005379</v>
      </c>
    </row>
    <row r="65" spans="1:3" x14ac:dyDescent="0.25">
      <c r="A65" s="30" t="s">
        <v>83</v>
      </c>
      <c r="B65" s="32">
        <v>14053215000185</v>
      </c>
      <c r="C65" t="e">
        <f>VLOOKUP(B65,[1]Plan1!$D$4:$E$184,2,0)</f>
        <v>#N/A</v>
      </c>
    </row>
    <row r="66" spans="1:3" x14ac:dyDescent="0.25">
      <c r="A66" s="30" t="s">
        <v>84</v>
      </c>
      <c r="B66" s="32">
        <v>4878106000143</v>
      </c>
      <c r="C66" t="e">
        <f>VLOOKUP(B66,[1]Plan1!$D$4:$E$184,2,0)</f>
        <v>#N/A</v>
      </c>
    </row>
    <row r="67" spans="1:3" x14ac:dyDescent="0.25">
      <c r="A67" s="30" t="s">
        <v>85</v>
      </c>
      <c r="B67" s="32">
        <v>6926138000100</v>
      </c>
      <c r="C67" t="e">
        <f>VLOOKUP(B67,[1]Plan1!$D$4:$E$184,2,0)</f>
        <v>#N/A</v>
      </c>
    </row>
    <row r="68" spans="1:3" x14ac:dyDescent="0.25">
      <c r="A68" s="30" t="s">
        <v>86</v>
      </c>
      <c r="B68" s="32">
        <v>49522410000191</v>
      </c>
      <c r="C68" t="e">
        <f>VLOOKUP(B68,[1]Plan1!$D$4:$E$184,2,0)</f>
        <v>#N/A</v>
      </c>
    </row>
    <row r="69" spans="1:3" x14ac:dyDescent="0.25">
      <c r="A69" s="30" t="s">
        <v>87</v>
      </c>
      <c r="B69" s="32">
        <v>49522337000158</v>
      </c>
      <c r="C69" t="e">
        <f>VLOOKUP(B69,[1]Plan1!$D$4:$E$184,2,0)</f>
        <v>#N/A</v>
      </c>
    </row>
    <row r="70" spans="1:3" x14ac:dyDescent="0.25">
      <c r="A70" s="30" t="s">
        <v>88</v>
      </c>
      <c r="B70" s="32">
        <v>58162884000160</v>
      </c>
      <c r="C70" t="e">
        <f>VLOOKUP(B70,[1]Plan1!$D$4:$E$184,2,0)</f>
        <v>#N/A</v>
      </c>
    </row>
    <row r="71" spans="1:3" x14ac:dyDescent="0.25">
      <c r="A71" s="30" t="s">
        <v>89</v>
      </c>
      <c r="B71" s="32">
        <v>5761074000164</v>
      </c>
      <c r="C71" t="e">
        <f>VLOOKUP(B71,[1]Plan1!$D$4:$E$184,2,0)</f>
        <v>#N/A</v>
      </c>
    </row>
    <row r="72" spans="1:3" x14ac:dyDescent="0.25">
      <c r="A72" s="30" t="s">
        <v>90</v>
      </c>
      <c r="B72" s="32">
        <v>11258646000190</v>
      </c>
      <c r="C72" t="e">
        <f>VLOOKUP(B72,[1]Plan1!$D$4:$E$184,2,0)</f>
        <v>#N/A</v>
      </c>
    </row>
    <row r="73" spans="1:3" x14ac:dyDescent="0.25">
      <c r="A73" s="30" t="s">
        <v>91</v>
      </c>
      <c r="B73" s="32">
        <v>4814457000190</v>
      </c>
      <c r="C73" t="e">
        <f>VLOOKUP(B73,[1]Plan1!$D$4:$E$184,2,0)</f>
        <v>#N/A</v>
      </c>
    </row>
    <row r="74" spans="1:3" x14ac:dyDescent="0.25">
      <c r="A74" s="30" t="s">
        <v>92</v>
      </c>
      <c r="B74" s="32">
        <v>7358921000170</v>
      </c>
      <c r="C74" t="e">
        <f>VLOOKUP(B74,[1]Plan1!$D$4:$E$184,2,0)</f>
        <v>#N/A</v>
      </c>
    </row>
    <row r="75" spans="1:3" x14ac:dyDescent="0.25">
      <c r="A75" s="30" t="s">
        <v>93</v>
      </c>
      <c r="B75" s="32">
        <v>14053206000194</v>
      </c>
      <c r="C75" t="e">
        <f>VLOOKUP(B75,[1]Plan1!$D$4:$E$184,2,0)</f>
        <v>#N/A</v>
      </c>
    </row>
    <row r="76" spans="1:3" x14ac:dyDescent="0.25">
      <c r="A76" s="30" t="s">
        <v>94</v>
      </c>
      <c r="B76" s="32">
        <v>49256316000138</v>
      </c>
      <c r="C76" t="e">
        <f>VLOOKUP(B76,[1]Plan1!$D$4:$E$184,2,0)</f>
        <v>#N/A</v>
      </c>
    </row>
    <row r="77" spans="1:3" x14ac:dyDescent="0.25">
      <c r="A77" s="30" t="s">
        <v>95</v>
      </c>
      <c r="B77" s="32">
        <v>50146554000170</v>
      </c>
      <c r="C77" t="e">
        <f>VLOOKUP(B77,[1]Plan1!$D$4:$E$184,2,0)</f>
        <v>#N/A</v>
      </c>
    </row>
    <row r="78" spans="1:3" x14ac:dyDescent="0.25">
      <c r="A78" s="30" t="s">
        <v>96</v>
      </c>
      <c r="B78" s="32">
        <v>4000746000156</v>
      </c>
      <c r="C78" t="e">
        <f>VLOOKUP(B78,[1]Plan1!$D$4:$E$184,2,0)</f>
        <v>#N/A</v>
      </c>
    </row>
    <row r="79" spans="1:3" x14ac:dyDescent="0.25">
      <c r="A79" s="30" t="s">
        <v>97</v>
      </c>
      <c r="B79" s="32">
        <v>49524366000159</v>
      </c>
      <c r="C79" t="e">
        <f>VLOOKUP(B79,[1]Plan1!$D$4:$E$184,2,0)</f>
        <v>#N/A</v>
      </c>
    </row>
    <row r="80" spans="1:3" x14ac:dyDescent="0.25">
      <c r="A80" s="30" t="s">
        <v>98</v>
      </c>
      <c r="B80" s="32">
        <v>4873389000130</v>
      </c>
      <c r="C80" t="e">
        <f>VLOOKUP(B80,[1]Plan1!$D$4:$E$184,2,0)</f>
        <v>#N/A</v>
      </c>
    </row>
    <row r="81" spans="1:3" x14ac:dyDescent="0.25">
      <c r="A81" s="30" t="s">
        <v>99</v>
      </c>
      <c r="B81" s="32">
        <v>21504674000101</v>
      </c>
      <c r="C81" t="e">
        <f>VLOOKUP(B81,[1]Plan1!$D$4:$E$184,2,0)</f>
        <v>#N/A</v>
      </c>
    </row>
    <row r="82" spans="1:3" x14ac:dyDescent="0.25">
      <c r="A82" s="30" t="s">
        <v>100</v>
      </c>
      <c r="B82" s="32">
        <v>28338966000152</v>
      </c>
      <c r="C82" t="e">
        <f>VLOOKUP(B82,[1]Plan1!$D$4:$E$184,2,0)</f>
        <v>#N/A</v>
      </c>
    </row>
    <row r="83" spans="1:3" x14ac:dyDescent="0.25">
      <c r="A83" s="30" t="s">
        <v>101</v>
      </c>
      <c r="B83" s="32">
        <v>27814876000128</v>
      </c>
      <c r="C83" t="e">
        <f>VLOOKUP(B83,[1]Plan1!$D$4:$E$184,2,0)</f>
        <v>#N/A</v>
      </c>
    </row>
    <row r="84" spans="1:3" x14ac:dyDescent="0.25">
      <c r="A84" s="30" t="s">
        <v>102</v>
      </c>
      <c r="B84" s="32">
        <v>4832037000137</v>
      </c>
      <c r="C84" t="e">
        <f>VLOOKUP(B84,[1]Plan1!$D$4:$E$184,2,0)</f>
        <v>#N/A</v>
      </c>
    </row>
    <row r="85" spans="1:3" x14ac:dyDescent="0.25">
      <c r="A85" s="30" t="s">
        <v>103</v>
      </c>
      <c r="B85" s="32">
        <v>14566887000194</v>
      </c>
      <c r="C85" t="e">
        <f>VLOOKUP(B85,[1]Plan1!$D$4:$E$184,2,0)</f>
        <v>#N/A</v>
      </c>
    </row>
    <row r="86" spans="1:3" x14ac:dyDescent="0.25">
      <c r="A86" s="30" t="s">
        <v>104</v>
      </c>
      <c r="B86" s="32">
        <v>3533910000128</v>
      </c>
      <c r="C86" t="e">
        <f>VLOOKUP(B86,[1]Plan1!$D$4:$E$184,2,0)</f>
        <v>#N/A</v>
      </c>
    </row>
    <row r="87" spans="1:3" x14ac:dyDescent="0.25">
      <c r="A87" s="30" t="s">
        <v>105</v>
      </c>
      <c r="B87" s="32">
        <v>28106705000107</v>
      </c>
      <c r="C87" t="e">
        <f>VLOOKUP(B87,[1]Plan1!$D$4:$E$184,2,0)</f>
        <v>#N/A</v>
      </c>
    </row>
    <row r="88" spans="1:3" x14ac:dyDescent="0.25">
      <c r="A88" s="30" t="s">
        <v>106</v>
      </c>
      <c r="B88" s="32">
        <v>3196955000154</v>
      </c>
      <c r="C88" t="e">
        <f>VLOOKUP(B88,[1]Plan1!$D$4:$E$184,2,0)</f>
        <v>#N/A</v>
      </c>
    </row>
    <row r="89" spans="1:3" x14ac:dyDescent="0.25">
      <c r="A89" s="30" t="s">
        <v>107</v>
      </c>
      <c r="B89" s="32">
        <v>49521313000184</v>
      </c>
      <c r="C89" t="e">
        <f>VLOOKUP(B89,[1]Plan1!$D$4:$E$184,2,0)</f>
        <v>#N/A</v>
      </c>
    </row>
    <row r="90" spans="1:3" x14ac:dyDescent="0.25">
      <c r="A90" s="30" t="s">
        <v>108</v>
      </c>
      <c r="B90" s="32">
        <v>31707450000142</v>
      </c>
      <c r="C90">
        <v>35452427</v>
      </c>
    </row>
    <row r="91" spans="1:3" x14ac:dyDescent="0.25">
      <c r="A91" s="30" t="s">
        <v>109</v>
      </c>
      <c r="B91" s="32">
        <v>7448992000163</v>
      </c>
      <c r="C91" t="e">
        <f>VLOOKUP(B91,[1]Plan1!$D$4:$E$184,2,0)</f>
        <v>#N/A</v>
      </c>
    </row>
    <row r="92" spans="1:3" x14ac:dyDescent="0.25">
      <c r="A92" s="30" t="s">
        <v>110</v>
      </c>
      <c r="B92" s="32">
        <v>5808732000126</v>
      </c>
      <c r="C92" t="e">
        <f>VLOOKUP(B92,[1]Plan1!$D$4:$E$184,2,0)</f>
        <v>#N/A</v>
      </c>
    </row>
    <row r="93" spans="1:3" x14ac:dyDescent="0.25">
      <c r="A93" s="30" t="s">
        <v>111</v>
      </c>
      <c r="B93" s="32">
        <v>889181000159</v>
      </c>
      <c r="C93" t="e">
        <f>VLOOKUP(B93,[1]Plan1!$D$4:$E$184,2,0)</f>
        <v>#N/A</v>
      </c>
    </row>
    <row r="94" spans="1:3" x14ac:dyDescent="0.25">
      <c r="A94" s="30" t="s">
        <v>112</v>
      </c>
      <c r="B94" s="32">
        <v>55056949000103</v>
      </c>
      <c r="C94" t="e">
        <f>VLOOKUP(B94,[1]Plan1!$D$4:$E$184,2,0)</f>
        <v>#N/A</v>
      </c>
    </row>
    <row r="95" spans="1:3" x14ac:dyDescent="0.25">
      <c r="A95" s="30" t="s">
        <v>113</v>
      </c>
      <c r="B95" s="32">
        <v>49522311000100</v>
      </c>
      <c r="C95" t="e">
        <f>VLOOKUP(B95,[1]Plan1!$D$4:$E$184,2,0)</f>
        <v>#N/A</v>
      </c>
    </row>
    <row r="96" spans="1:3" x14ac:dyDescent="0.25">
      <c r="A96" s="30" t="s">
        <v>114</v>
      </c>
      <c r="B96" s="32">
        <v>49253404000186</v>
      </c>
      <c r="C96" t="e">
        <f>VLOOKUP(B96,[1]Plan1!$D$4:$E$184,2,0)</f>
        <v>#N/A</v>
      </c>
    </row>
    <row r="97" spans="1:3" x14ac:dyDescent="0.25">
      <c r="A97" s="30" t="s">
        <v>115</v>
      </c>
      <c r="B97" s="32">
        <v>51115657000135</v>
      </c>
      <c r="C97" t="e">
        <f>VLOOKUP(B97,[1]Plan1!$D$4:$E$184,2,0)</f>
        <v>#N/A</v>
      </c>
    </row>
    <row r="98" spans="1:3" x14ac:dyDescent="0.25">
      <c r="A98" s="30" t="s">
        <v>116</v>
      </c>
      <c r="B98" s="32">
        <v>55055727000168</v>
      </c>
      <c r="C98" t="e">
        <f>VLOOKUP(B98,[1]Plan1!$D$4:$E$184,2,0)</f>
        <v>#N/A</v>
      </c>
    </row>
    <row r="99" spans="1:3" x14ac:dyDescent="0.25">
      <c r="A99" s="30" t="s">
        <v>117</v>
      </c>
      <c r="B99" s="32">
        <v>69121036000120</v>
      </c>
      <c r="C99" t="e">
        <f>VLOOKUP(B99,[1]Plan1!$D$4:$E$184,2,0)</f>
        <v>#N/A</v>
      </c>
    </row>
    <row r="100" spans="1:3" x14ac:dyDescent="0.25">
      <c r="A100" s="30" t="s">
        <v>118</v>
      </c>
      <c r="B100" s="32">
        <v>49524358000102</v>
      </c>
      <c r="C100" t="e">
        <f>VLOOKUP(B100,[1]Plan1!$D$4:$E$184,2,0)</f>
        <v>#N/A</v>
      </c>
    </row>
    <row r="101" spans="1:3" x14ac:dyDescent="0.25">
      <c r="A101" s="30" t="s">
        <v>119</v>
      </c>
      <c r="B101" s="32">
        <v>656386000194</v>
      </c>
      <c r="C101" t="e">
        <f>VLOOKUP(B101,[1]Plan1!$D$4:$E$184,2,0)</f>
        <v>#N/A</v>
      </c>
    </row>
    <row r="102" spans="1:3" x14ac:dyDescent="0.25">
      <c r="A102" s="30" t="s">
        <v>120</v>
      </c>
      <c r="B102" s="32">
        <v>5808742000161</v>
      </c>
      <c r="C102" t="e">
        <f>VLOOKUP(B102,[1]Plan1!$D$4:$E$184,2,0)</f>
        <v>#N/A</v>
      </c>
    </row>
    <row r="103" spans="1:3" x14ac:dyDescent="0.25">
      <c r="A103" s="30" t="s">
        <v>121</v>
      </c>
      <c r="B103" s="32">
        <v>59988667000197</v>
      </c>
      <c r="C103" t="e">
        <f>VLOOKUP(B103,[1]Plan1!$D$4:$E$184,2,0)</f>
        <v>#N/A</v>
      </c>
    </row>
    <row r="104" spans="1:3" x14ac:dyDescent="0.25">
      <c r="A104" s="30" t="s">
        <v>122</v>
      </c>
      <c r="B104" s="32">
        <v>55055867000136</v>
      </c>
      <c r="C104" t="e">
        <f>VLOOKUP(B104,[1]Plan1!$D$4:$E$184,2,0)</f>
        <v>#N/A</v>
      </c>
    </row>
    <row r="105" spans="1:3" x14ac:dyDescent="0.25">
      <c r="A105" s="30" t="s">
        <v>123</v>
      </c>
      <c r="B105" s="32">
        <v>49522329000101</v>
      </c>
      <c r="C105" t="e">
        <f>VLOOKUP(B105,[1]Plan1!$D$4:$E$184,2,0)</f>
        <v>#N/A</v>
      </c>
    </row>
    <row r="106" spans="1:3" x14ac:dyDescent="0.25">
      <c r="A106" s="30" t="s">
        <v>124</v>
      </c>
      <c r="B106" s="32">
        <v>30843747000172</v>
      </c>
      <c r="C106" t="s">
        <v>204</v>
      </c>
    </row>
    <row r="107" spans="1:3" x14ac:dyDescent="0.25">
      <c r="A107" s="30" t="s">
        <v>125</v>
      </c>
      <c r="B107" s="32">
        <v>55061949000193</v>
      </c>
      <c r="C107" t="e">
        <f>VLOOKUP(B107,[1]Plan1!$D$4:$E$184,2,0)</f>
        <v>#N/A</v>
      </c>
    </row>
    <row r="108" spans="1:3" x14ac:dyDescent="0.25">
      <c r="A108" s="30" t="s">
        <v>126</v>
      </c>
      <c r="B108" s="32">
        <v>4112885000171</v>
      </c>
      <c r="C108" t="e">
        <f>VLOOKUP(B108,[1]Plan1!$D$4:$E$184,2,0)</f>
        <v>#N/A</v>
      </c>
    </row>
    <row r="109" spans="1:3" x14ac:dyDescent="0.25">
      <c r="A109" s="30" t="s">
        <v>127</v>
      </c>
      <c r="B109" s="32">
        <v>67176156000107</v>
      </c>
      <c r="C109" t="e">
        <f>VLOOKUP(B109,[1]Plan1!$D$4:$E$184,2,0)</f>
        <v>#N/A</v>
      </c>
    </row>
    <row r="110" spans="1:3" x14ac:dyDescent="0.25">
      <c r="A110" s="30" t="s">
        <v>128</v>
      </c>
      <c r="B110" s="32">
        <v>43338615000135</v>
      </c>
      <c r="C110" t="e">
        <f>VLOOKUP(B110,[1]Plan1!$D$4:$E$184,2,0)</f>
        <v>#N/A</v>
      </c>
    </row>
    <row r="111" spans="1:3" x14ac:dyDescent="0.25">
      <c r="A111" s="30" t="s">
        <v>129</v>
      </c>
      <c r="B111" s="32">
        <v>4221177000179</v>
      </c>
      <c r="C111" t="e">
        <f>VLOOKUP(B111,[1]Plan1!$D$4:$E$184,2,0)</f>
        <v>#N/A</v>
      </c>
    </row>
    <row r="112" spans="1:3" x14ac:dyDescent="0.25">
      <c r="A112" s="30" t="s">
        <v>130</v>
      </c>
      <c r="B112" s="32">
        <v>49525710000124</v>
      </c>
      <c r="C112" t="e">
        <f>VLOOKUP(B112,[1]Plan1!$D$4:$E$184,2,0)</f>
        <v>#N/A</v>
      </c>
    </row>
    <row r="113" spans="1:3" x14ac:dyDescent="0.25">
      <c r="A113" s="30" t="s">
        <v>131</v>
      </c>
      <c r="B113" s="32">
        <v>49527658000145</v>
      </c>
      <c r="C113" t="e">
        <f>VLOOKUP(B113,[1]Plan1!$D$4:$E$184,2,0)</f>
        <v>#N/A</v>
      </c>
    </row>
    <row r="114" spans="1:3" x14ac:dyDescent="0.25">
      <c r="A114" s="30" t="s">
        <v>132</v>
      </c>
      <c r="B114" s="32">
        <v>51126084000145</v>
      </c>
      <c r="C114" t="e">
        <f>VLOOKUP(B114,[1]Plan1!$D$4:$E$184,2,0)</f>
        <v>#N/A</v>
      </c>
    </row>
    <row r="115" spans="1:3" x14ac:dyDescent="0.25">
      <c r="A115" s="30" t="s">
        <v>133</v>
      </c>
      <c r="B115" s="32">
        <v>4799442000109</v>
      </c>
      <c r="C115" t="e">
        <f>VLOOKUP(B115,[1]Plan1!$D$4:$E$184,2,0)</f>
        <v>#N/A</v>
      </c>
    </row>
    <row r="116" spans="1:3" x14ac:dyDescent="0.25">
      <c r="A116" s="30" t="s">
        <v>134</v>
      </c>
      <c r="B116" s="32">
        <v>3547990000170</v>
      </c>
      <c r="C116" t="e">
        <f>VLOOKUP(B116,[1]Plan1!$D$4:$E$184,2,0)</f>
        <v>#N/A</v>
      </c>
    </row>
    <row r="117" spans="1:3" x14ac:dyDescent="0.25">
      <c r="A117" s="30" t="s">
        <v>135</v>
      </c>
      <c r="B117" s="32">
        <v>43323880000140</v>
      </c>
      <c r="C117" t="e">
        <f>VLOOKUP(B117,[1]Plan1!$D$4:$E$184,2,0)</f>
        <v>#N/A</v>
      </c>
    </row>
    <row r="118" spans="1:3" x14ac:dyDescent="0.25">
      <c r="A118" s="30" t="s">
        <v>136</v>
      </c>
      <c r="B118" s="32">
        <v>49253412000122</v>
      </c>
      <c r="C118" t="e">
        <f>VLOOKUP(B118,[1]Plan1!$D$4:$E$184,2,0)</f>
        <v>#N/A</v>
      </c>
    </row>
    <row r="119" spans="1:3" x14ac:dyDescent="0.25">
      <c r="A119" s="30" t="s">
        <v>137</v>
      </c>
      <c r="B119" s="32">
        <v>55039127000106</v>
      </c>
      <c r="C119" t="e">
        <f>VLOOKUP(B119,[1]Plan1!$D$4:$E$184,2,0)</f>
        <v>#N/A</v>
      </c>
    </row>
    <row r="120" spans="1:3" x14ac:dyDescent="0.25">
      <c r="A120" s="30" t="s">
        <v>138</v>
      </c>
      <c r="B120" s="32">
        <v>665728000132</v>
      </c>
      <c r="C120" t="e">
        <f>VLOOKUP(B120,[1]Plan1!$D$4:$E$184,2,0)</f>
        <v>#N/A</v>
      </c>
    </row>
    <row r="121" spans="1:3" x14ac:dyDescent="0.25">
      <c r="A121" s="30" t="s">
        <v>139</v>
      </c>
      <c r="B121" s="32">
        <v>49521131000103</v>
      </c>
      <c r="C121" t="e">
        <f>VLOOKUP(B121,[1]Plan1!$D$4:$E$184,2,0)</f>
        <v>#N/A</v>
      </c>
    </row>
    <row r="122" spans="1:3" x14ac:dyDescent="0.25">
      <c r="A122" s="30" t="s">
        <v>140</v>
      </c>
      <c r="B122" s="32">
        <v>6309858000119</v>
      </c>
      <c r="C122" t="e">
        <f>VLOOKUP(B122,[1]Plan1!$D$4:$E$184,2,0)</f>
        <v>#N/A</v>
      </c>
    </row>
    <row r="123" spans="1:3" x14ac:dyDescent="0.25">
      <c r="A123" s="30" t="s">
        <v>141</v>
      </c>
      <c r="B123" s="32">
        <v>71531966000101</v>
      </c>
      <c r="C123" t="e">
        <f>VLOOKUP(B123,[1]Plan1!$D$4:$E$184,2,0)</f>
        <v>#N/A</v>
      </c>
    </row>
    <row r="124" spans="1:3" x14ac:dyDescent="0.25">
      <c r="A124" s="30" t="s">
        <v>142</v>
      </c>
      <c r="B124" s="32">
        <v>49256027000139</v>
      </c>
      <c r="C124" t="e">
        <f>VLOOKUP(B124,[1]Plan1!$D$4:$E$184,2,0)</f>
        <v>#N/A</v>
      </c>
    </row>
    <row r="125" spans="1:3" x14ac:dyDescent="0.25">
      <c r="A125" s="30" t="s">
        <v>143</v>
      </c>
      <c r="B125" s="32">
        <v>55034490000139</v>
      </c>
      <c r="C125" t="e">
        <f>VLOOKUP(B125,[1]Plan1!$D$4:$E$184,2,0)</f>
        <v>#N/A</v>
      </c>
    </row>
    <row r="126" spans="1:3" x14ac:dyDescent="0.25">
      <c r="A126" s="30" t="s">
        <v>144</v>
      </c>
      <c r="B126" s="32">
        <v>55034581000174</v>
      </c>
      <c r="C126" t="e">
        <f>VLOOKUP(B126,[1]Plan1!$D$4:$E$184,2,0)</f>
        <v>#N/A</v>
      </c>
    </row>
    <row r="127" spans="1:3" x14ac:dyDescent="0.25">
      <c r="A127" s="30" t="s">
        <v>145</v>
      </c>
      <c r="B127" s="32">
        <v>49252083000103</v>
      </c>
      <c r="C127" t="e">
        <f>VLOOKUP(B127,[1]Plan1!$D$4:$E$184,2,0)</f>
        <v>#N/A</v>
      </c>
    </row>
    <row r="128" spans="1:3" x14ac:dyDescent="0.25">
      <c r="A128" s="30" t="s">
        <v>146</v>
      </c>
      <c r="B128" s="32">
        <v>4115348000185</v>
      </c>
      <c r="C128" t="e">
        <f>VLOOKUP(B128,[1]Plan1!$D$4:$E$184,2,0)</f>
        <v>#N/A</v>
      </c>
    </row>
    <row r="129" spans="1:3" x14ac:dyDescent="0.25">
      <c r="A129" s="30" t="s">
        <v>147</v>
      </c>
      <c r="B129" s="32">
        <v>58143009000131</v>
      </c>
      <c r="C129" t="e">
        <f>VLOOKUP(B129,[1]Plan1!$D$4:$E$184,2,0)</f>
        <v>#N/A</v>
      </c>
    </row>
    <row r="130" spans="1:3" x14ac:dyDescent="0.25">
      <c r="A130" s="30" t="s">
        <v>148</v>
      </c>
      <c r="B130" s="32">
        <v>50146562000116</v>
      </c>
      <c r="C130" t="e">
        <f>VLOOKUP(B130,[1]Plan1!$D$4:$E$184,2,0)</f>
        <v>#N/A</v>
      </c>
    </row>
    <row r="131" spans="1:3" x14ac:dyDescent="0.25">
      <c r="A131" s="30" t="s">
        <v>149</v>
      </c>
      <c r="B131" s="32">
        <v>50145192000100</v>
      </c>
      <c r="C131" t="e">
        <f>VLOOKUP(B131,[1]Plan1!$D$4:$E$184,2,0)</f>
        <v>#N/A</v>
      </c>
    </row>
    <row r="132" spans="1:3" x14ac:dyDescent="0.25">
      <c r="A132" s="30" t="s">
        <v>150</v>
      </c>
      <c r="B132" s="32">
        <v>55055008000147</v>
      </c>
      <c r="C132" t="e">
        <f>VLOOKUP(B132,[1]Plan1!$D$4:$E$184,2,0)</f>
        <v>#N/A</v>
      </c>
    </row>
    <row r="133" spans="1:3" x14ac:dyDescent="0.25">
      <c r="A133" s="30" t="s">
        <v>151</v>
      </c>
      <c r="B133" s="32">
        <v>4036543000110</v>
      </c>
      <c r="C133" t="e">
        <f>VLOOKUP(B133,[1]Plan1!$D$4:$E$184,2,0)</f>
        <v>#N/A</v>
      </c>
    </row>
    <row r="134" spans="1:3" x14ac:dyDescent="0.25">
      <c r="A134" s="30" t="s">
        <v>152</v>
      </c>
      <c r="B134" s="32">
        <v>3565566000159</v>
      </c>
      <c r="C134" t="e">
        <f>VLOOKUP(B134,[1]Plan1!$D$4:$E$184,2,0)</f>
        <v>#N/A</v>
      </c>
    </row>
    <row r="135" spans="1:3" x14ac:dyDescent="0.25">
      <c r="A135" s="30" t="s">
        <v>153</v>
      </c>
      <c r="B135" s="32">
        <v>27971989000137</v>
      </c>
      <c r="C135" t="e">
        <f>VLOOKUP(B135,[1]Plan1!$D$4:$E$184,2,0)</f>
        <v>#N/A</v>
      </c>
    </row>
    <row r="136" spans="1:3" x14ac:dyDescent="0.25">
      <c r="A136" s="30" t="s">
        <v>154</v>
      </c>
      <c r="B136" s="32">
        <v>69255396000114</v>
      </c>
      <c r="C136" t="e">
        <f>VLOOKUP(B136,[1]Plan1!$D$4:$E$184,2,0)</f>
        <v>#N/A</v>
      </c>
    </row>
    <row r="137" spans="1:3" x14ac:dyDescent="0.25">
      <c r="A137" s="30" t="s">
        <v>155</v>
      </c>
      <c r="B137" s="32">
        <v>49521107000174</v>
      </c>
      <c r="C137" t="e">
        <f>VLOOKUP(B137,[1]Plan1!$D$4:$E$184,2,0)</f>
        <v>#N/A</v>
      </c>
    </row>
    <row r="138" spans="1:3" x14ac:dyDescent="0.25">
      <c r="A138" s="30" t="s">
        <v>156</v>
      </c>
      <c r="B138" s="32">
        <v>4208681000139</v>
      </c>
      <c r="C138" t="e">
        <f>VLOOKUP(B138,[1]Plan1!$D$4:$E$184,2,0)</f>
        <v>#N/A</v>
      </c>
    </row>
    <row r="139" spans="1:3" x14ac:dyDescent="0.25">
      <c r="A139" s="30" t="s">
        <v>157</v>
      </c>
      <c r="B139" s="32">
        <v>4825914000142</v>
      </c>
      <c r="C139" t="e">
        <f>VLOOKUP(B139,[1]Plan1!$D$4:$E$184,2,0)</f>
        <v>#N/A</v>
      </c>
    </row>
    <row r="140" spans="1:3" x14ac:dyDescent="0.25">
      <c r="A140" s="30" t="s">
        <v>158</v>
      </c>
      <c r="B140" s="32">
        <v>4891418000197</v>
      </c>
      <c r="C140" t="e">
        <f>VLOOKUP(B140,[1]Plan1!$D$4:$E$184,2,0)</f>
        <v>#N/A</v>
      </c>
    </row>
    <row r="141" spans="1:3" x14ac:dyDescent="0.25">
      <c r="A141" s="30" t="s">
        <v>159</v>
      </c>
      <c r="B141" s="32">
        <v>3187328000157</v>
      </c>
      <c r="C141" t="e">
        <f>VLOOKUP(B141,[1]Plan1!$D$4:$E$184,2,0)</f>
        <v>#N/A</v>
      </c>
    </row>
    <row r="142" spans="1:3" x14ac:dyDescent="0.25">
      <c r="A142" s="30" t="s">
        <v>160</v>
      </c>
      <c r="B142" s="32">
        <v>4521103000158</v>
      </c>
      <c r="C142" t="e">
        <f>VLOOKUP(B142,[1]Plan1!$D$4:$E$184,2,0)</f>
        <v>#N/A</v>
      </c>
    </row>
    <row r="143" spans="1:3" x14ac:dyDescent="0.25">
      <c r="A143" s="30" t="s">
        <v>161</v>
      </c>
      <c r="B143" s="32">
        <v>55051601000115</v>
      </c>
      <c r="C143" t="e">
        <f>VLOOKUP(B143,[1]Plan1!$D$4:$E$184,2,0)</f>
        <v>#N/A</v>
      </c>
    </row>
    <row r="144" spans="1:3" x14ac:dyDescent="0.25">
      <c r="A144" s="30" t="s">
        <v>162</v>
      </c>
      <c r="B144" s="32">
        <v>831616000104</v>
      </c>
      <c r="C144" t="e">
        <f>VLOOKUP(B144,[1]Plan1!$D$4:$E$184,2,0)</f>
        <v>#N/A</v>
      </c>
    </row>
    <row r="145" spans="1:3" x14ac:dyDescent="0.25">
      <c r="A145" s="30" t="s">
        <v>163</v>
      </c>
      <c r="B145" s="32">
        <v>49521065000171</v>
      </c>
      <c r="C145" t="e">
        <f>VLOOKUP(B145,[1]Plan1!$D$4:$E$184,2,0)</f>
        <v>#N/A</v>
      </c>
    </row>
    <row r="146" spans="1:3" x14ac:dyDescent="0.25">
      <c r="A146" s="30" t="s">
        <v>164</v>
      </c>
      <c r="B146" s="32">
        <v>4814460000104</v>
      </c>
      <c r="C146" t="e">
        <f>VLOOKUP(B146,[1]Plan1!$D$4:$E$184,2,0)</f>
        <v>#N/A</v>
      </c>
    </row>
    <row r="147" spans="1:3" x14ac:dyDescent="0.25">
      <c r="A147" s="30" t="s">
        <v>165</v>
      </c>
      <c r="B147" s="32">
        <v>71540330000118</v>
      </c>
      <c r="C147" t="e">
        <f>VLOOKUP(B147,[1]Plan1!$D$4:$E$184,2,0)</f>
        <v>#N/A</v>
      </c>
    </row>
    <row r="148" spans="1:3" x14ac:dyDescent="0.25">
      <c r="A148" s="30" t="s">
        <v>166</v>
      </c>
      <c r="B148" s="32">
        <v>49522261000160</v>
      </c>
      <c r="C148" t="e">
        <f>VLOOKUP(B148,[1]Plan1!$D$4:$E$184,2,0)</f>
        <v>#N/A</v>
      </c>
    </row>
    <row r="149" spans="1:3" x14ac:dyDescent="0.25">
      <c r="A149" s="30" t="s">
        <v>167</v>
      </c>
      <c r="B149" s="32">
        <v>49521099000166</v>
      </c>
      <c r="C149" t="e">
        <f>VLOOKUP(B149,[1]Plan1!$D$4:$E$184,2,0)</f>
        <v>#N/A</v>
      </c>
    </row>
    <row r="150" spans="1:3" x14ac:dyDescent="0.25">
      <c r="A150" s="30" t="s">
        <v>168</v>
      </c>
      <c r="B150" s="32">
        <v>67180885000129</v>
      </c>
      <c r="C150" t="e">
        <f>VLOOKUP(B150,[1]Plan1!$D$4:$E$184,2,0)</f>
        <v>#N/A</v>
      </c>
    </row>
    <row r="151" spans="1:3" x14ac:dyDescent="0.25">
      <c r="A151" s="30" t="s">
        <v>169</v>
      </c>
      <c r="B151" s="32">
        <v>5878824000182</v>
      </c>
      <c r="C151" t="e">
        <f>VLOOKUP(B151,[1]Plan1!$D$4:$E$184,2,0)</f>
        <v>#N/A</v>
      </c>
    </row>
    <row r="152" spans="1:3" x14ac:dyDescent="0.25">
      <c r="A152" s="30" t="s">
        <v>170</v>
      </c>
      <c r="B152" s="32">
        <v>3237137000152</v>
      </c>
      <c r="C152" t="e">
        <f>VLOOKUP(B152,[1]Plan1!$D$4:$E$184,2,0)</f>
        <v>#N/A</v>
      </c>
    </row>
    <row r="153" spans="1:3" x14ac:dyDescent="0.25">
      <c r="A153" s="30" t="s">
        <v>171</v>
      </c>
      <c r="B153" s="32">
        <v>4825912000153</v>
      </c>
      <c r="C153" t="e">
        <f>VLOOKUP(B153,[1]Plan1!$D$4:$E$184,2,0)</f>
        <v>#N/A</v>
      </c>
    </row>
    <row r="154" spans="1:3" x14ac:dyDescent="0.25">
      <c r="A154" s="30" t="s">
        <v>172</v>
      </c>
      <c r="B154" s="32">
        <v>4796861000189</v>
      </c>
      <c r="C154" t="e">
        <f>VLOOKUP(B154,[1]Plan1!$D$4:$E$184,2,0)</f>
        <v>#N/A</v>
      </c>
    </row>
    <row r="155" spans="1:3" x14ac:dyDescent="0.25">
      <c r="A155" s="30" t="s">
        <v>173</v>
      </c>
      <c r="B155" s="32">
        <v>6328880000106</v>
      </c>
      <c r="C155" t="e">
        <f>VLOOKUP(B155,[1]Plan1!$D$4:$E$184,2,0)</f>
        <v>#N/A</v>
      </c>
    </row>
    <row r="156" spans="1:3" x14ac:dyDescent="0.25">
      <c r="A156" s="30" t="s">
        <v>174</v>
      </c>
      <c r="B156" s="32">
        <v>4174691000109</v>
      </c>
      <c r="C156" t="e">
        <f>VLOOKUP(B156,[1]Plan1!$D$4:$E$184,2,0)</f>
        <v>#N/A</v>
      </c>
    </row>
    <row r="157" spans="1:3" x14ac:dyDescent="0.25">
      <c r="A157" s="30" t="s">
        <v>175</v>
      </c>
      <c r="B157" s="32">
        <v>43293646000117</v>
      </c>
      <c r="C157" t="e">
        <f>VLOOKUP(B157,[1]Plan1!$D$4:$E$184,2,0)</f>
        <v>#N/A</v>
      </c>
    </row>
    <row r="158" spans="1:3" x14ac:dyDescent="0.25">
      <c r="A158" s="30" t="s">
        <v>176</v>
      </c>
      <c r="B158" s="32">
        <v>11197762000146</v>
      </c>
      <c r="C158" t="e">
        <f>VLOOKUP(B158,[1]Plan1!$D$4:$E$184,2,0)</f>
        <v>#N/A</v>
      </c>
    </row>
    <row r="159" spans="1:3" x14ac:dyDescent="0.25">
      <c r="A159" s="30" t="s">
        <v>177</v>
      </c>
      <c r="B159" s="32">
        <v>18594897000194</v>
      </c>
      <c r="C159" t="e">
        <f>VLOOKUP(B159,[1]Plan1!$D$4:$E$184,2,0)</f>
        <v>#N/A</v>
      </c>
    </row>
    <row r="160" spans="1:3" x14ac:dyDescent="0.25">
      <c r="A160" s="30" t="s">
        <v>178</v>
      </c>
      <c r="B160" s="32">
        <v>18883063000107</v>
      </c>
      <c r="C160" t="e">
        <f>VLOOKUP(B160,[1]Plan1!$D$4:$E$184,2,0)</f>
        <v>#N/A</v>
      </c>
    </row>
    <row r="161" spans="1:3" x14ac:dyDescent="0.25">
      <c r="A161" s="30" t="s">
        <v>179</v>
      </c>
      <c r="B161" s="32">
        <v>30955112000167</v>
      </c>
      <c r="C161" t="e">
        <f>VLOOKUP(B161,[1]Plan1!$D$4:$E$184,2,0)</f>
        <v>#N/A</v>
      </c>
    </row>
    <row r="162" spans="1:3" x14ac:dyDescent="0.25">
      <c r="A162" s="30" t="s">
        <v>180</v>
      </c>
      <c r="B162" s="32">
        <v>24557305000167</v>
      </c>
      <c r="C162" t="e">
        <f>VLOOKUP(B162,[1]Plan1!$D$4:$E$184,2,0)</f>
        <v>#N/A</v>
      </c>
    </row>
    <row r="163" spans="1:3" x14ac:dyDescent="0.25">
      <c r="A163" s="30" t="s">
        <v>181</v>
      </c>
      <c r="B163" s="32">
        <v>49525728000126</v>
      </c>
      <c r="C163" t="e">
        <f>VLOOKUP(B163,[1]Plan1!$D$4:$E$184,2,0)</f>
        <v>#N/A</v>
      </c>
    </row>
    <row r="164" spans="1:3" x14ac:dyDescent="0.25">
      <c r="A164" s="30" t="s">
        <v>182</v>
      </c>
      <c r="B164" s="32">
        <v>12625560000110</v>
      </c>
      <c r="C164" t="e">
        <f>VLOOKUP(B164,[1]Plan1!$D$4:$E$184,2,0)</f>
        <v>#N/A</v>
      </c>
    </row>
    <row r="165" spans="1:3" x14ac:dyDescent="0.25">
      <c r="A165" s="30" t="s">
        <v>183</v>
      </c>
      <c r="B165" s="32">
        <v>49526379000167</v>
      </c>
      <c r="C165" t="e">
        <f>VLOOKUP(B165,[1]Plan1!$D$4:$E$184,2,0)</f>
        <v>#N/A</v>
      </c>
    </row>
    <row r="166" spans="1:3" x14ac:dyDescent="0.25">
      <c r="A166" s="30" t="s">
        <v>184</v>
      </c>
      <c r="B166" s="32">
        <v>55054258000162</v>
      </c>
      <c r="C166" t="e">
        <f>VLOOKUP(B166,[1]Plan1!$D$4:$E$184,2,0)</f>
        <v>#N/A</v>
      </c>
    </row>
    <row r="167" spans="1:3" x14ac:dyDescent="0.25">
      <c r="A167" s="30" t="s">
        <v>185</v>
      </c>
      <c r="B167" s="32">
        <v>11357245000197</v>
      </c>
      <c r="C167" t="e">
        <f>VLOOKUP(B167,[1]Plan1!$D$4:$E$184,2,0)</f>
        <v>#N/A</v>
      </c>
    </row>
    <row r="168" spans="1:3" x14ac:dyDescent="0.25">
      <c r="A168" s="30" t="s">
        <v>186</v>
      </c>
      <c r="B168" s="32">
        <v>665940000108</v>
      </c>
      <c r="C168" t="e">
        <f>VLOOKUP(B168,[1]Plan1!$D$4:$E$184,2,0)</f>
        <v>#N/A</v>
      </c>
    </row>
    <row r="169" spans="1:3" x14ac:dyDescent="0.25">
      <c r="A169" s="30" t="s">
        <v>187</v>
      </c>
      <c r="B169" s="32">
        <v>49524382000141</v>
      </c>
      <c r="C169" t="e">
        <f>VLOOKUP(B169,[1]Plan1!$D$4:$E$184,2,0)</f>
        <v>#N/A</v>
      </c>
    </row>
    <row r="170" spans="1:3" x14ac:dyDescent="0.25">
      <c r="A170" s="30" t="s">
        <v>188</v>
      </c>
      <c r="B170" s="32">
        <v>4873399000176</v>
      </c>
      <c r="C170" t="e">
        <f>VLOOKUP(B170,[1]Plan1!$D$4:$E$184,2,0)</f>
        <v>#N/A</v>
      </c>
    </row>
    <row r="171" spans="1:3" x14ac:dyDescent="0.25">
      <c r="A171" s="30" t="s">
        <v>189</v>
      </c>
      <c r="B171" s="32">
        <v>27882293000134</v>
      </c>
      <c r="C171" t="e">
        <f>VLOOKUP(B171,[1]Plan1!$D$4:$E$184,2,0)</f>
        <v>#N/A</v>
      </c>
    </row>
    <row r="172" spans="1:3" x14ac:dyDescent="0.25">
      <c r="A172" s="30" t="s">
        <v>190</v>
      </c>
      <c r="B172" s="32">
        <v>11205300000123</v>
      </c>
      <c r="C172" t="e">
        <f>VLOOKUP(B172,[1]Plan1!$D$4:$E$184,2,0)</f>
        <v>#N/A</v>
      </c>
    </row>
    <row r="173" spans="1:3" x14ac:dyDescent="0.25">
      <c r="A173" s="30" t="s">
        <v>191</v>
      </c>
      <c r="B173" s="32">
        <v>6969551000144</v>
      </c>
      <c r="C173" t="e">
        <f>VLOOKUP(B173,[1]Plan1!$D$4:$E$184,2,0)</f>
        <v>#N/A</v>
      </c>
    </row>
    <row r="174" spans="1:3" x14ac:dyDescent="0.25">
      <c r="A174" s="30" t="s">
        <v>192</v>
      </c>
      <c r="B174" s="32">
        <v>49525546000155</v>
      </c>
      <c r="C174" t="e">
        <f>VLOOKUP(B174,[1]Plan1!$D$4:$E$184,2,0)</f>
        <v>#N/A</v>
      </c>
    </row>
    <row r="175" spans="1:3" x14ac:dyDescent="0.25">
      <c r="A175" s="30" t="s">
        <v>193</v>
      </c>
      <c r="B175" s="32">
        <v>49522436000130</v>
      </c>
      <c r="C175" t="e">
        <f>VLOOKUP(B175,[1]Plan1!$D$4:$E$184,2,0)</f>
        <v>#N/A</v>
      </c>
    </row>
    <row r="176" spans="1:3" x14ac:dyDescent="0.25">
      <c r="A176" s="30" t="s">
        <v>194</v>
      </c>
      <c r="B176" s="32">
        <v>49522444000186</v>
      </c>
      <c r="C176" t="e">
        <f>VLOOKUP(B176,[1]Plan1!$D$4:$E$184,2,0)</f>
        <v>#N/A</v>
      </c>
    </row>
    <row r="177" spans="1:3" x14ac:dyDescent="0.25">
      <c r="A177" s="30" t="s">
        <v>195</v>
      </c>
      <c r="B177" s="32">
        <v>49529431000139</v>
      </c>
      <c r="C177" t="e">
        <f>VLOOKUP(B177,[1]Plan1!$D$4:$E$184,2,0)</f>
        <v>#N/A</v>
      </c>
    </row>
    <row r="178" spans="1:3" x14ac:dyDescent="0.25">
      <c r="A178" s="30" t="s">
        <v>196</v>
      </c>
      <c r="B178" s="32">
        <v>50143908000122</v>
      </c>
      <c r="C178" t="e">
        <f>VLOOKUP(B178,[1]Plan1!$D$4:$E$184,2,0)</f>
        <v>#N/A</v>
      </c>
    </row>
    <row r="179" spans="1:3" x14ac:dyDescent="0.25">
      <c r="A179" s="30" t="s">
        <v>197</v>
      </c>
      <c r="B179" s="32">
        <v>51116796000183</v>
      </c>
      <c r="C179" t="e">
        <f>VLOOKUP(B179,[1]Plan1!$D$4:$E$184,2,0)</f>
        <v>#N/A</v>
      </c>
    </row>
    <row r="180" spans="1:3" x14ac:dyDescent="0.25">
      <c r="A180" s="30" t="s">
        <v>198</v>
      </c>
      <c r="B180" s="32">
        <v>51116663000107</v>
      </c>
      <c r="C180" t="e">
        <f>VLOOKUP(B180,[1]Plan1!$D$4:$E$184,2,0)</f>
        <v>#N/A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Formulário</vt:lpstr>
      <vt:lpstr>Base</vt:lpstr>
      <vt:lpstr>Formulário!Area_de_impressao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Cecilia Clemente Vitale</dc:creator>
  <cp:lastModifiedBy>Ana Cecilia Clemente Vitale</cp:lastModifiedBy>
  <cp:lastPrinted>2022-08-25T16:45:05Z</cp:lastPrinted>
  <dcterms:created xsi:type="dcterms:W3CDTF">2022-08-25T11:42:18Z</dcterms:created>
  <dcterms:modified xsi:type="dcterms:W3CDTF">2022-10-04T18:13:12Z</dcterms:modified>
</cp:coreProperties>
</file>